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66925"/>
  <bookViews>
    <workbookView xWindow="65428" yWindow="65428" windowWidth="23256" windowHeight="12576" activeTab="0"/>
  </bookViews>
  <sheets>
    <sheet name="Contract Overview" sheetId="3" r:id="rId1"/>
    <sheet name="Supplier Information" sheetId="2" r:id="rId2"/>
    <sheet name="Vehicle Index" sheetId="1" r:id="rId3"/>
  </sheets>
  <externalReferences>
    <externalReference r:id="rId6"/>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Area" localSheetId="2">'Vehicle Index'!$A$1:$N$98</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<sst xmlns="http://schemas.openxmlformats.org/spreadsheetml/2006/main" count="178" uniqueCount="130">
  <si>
    <r>
      <t xml:space="preserve">CIOCCA RLFD INC </t>
    </r>
    <r>
      <rPr>
        <b/>
        <u val="single"/>
        <sz val="12"/>
        <color theme="1"/>
        <rFont val="Calibri"/>
        <family val="2"/>
        <scheme val="minor"/>
      </rPr>
      <t>Ford</t>
    </r>
    <r>
      <rPr>
        <b/>
        <sz val="12"/>
        <color theme="1"/>
        <rFont val="Calibri"/>
        <family val="2"/>
        <scheme val="minor"/>
      </rPr>
      <t xml:space="preserve"> Contract #4400029552 </t>
    </r>
  </si>
  <si>
    <r>
      <t xml:space="preserve">CIOCCA YKCH INC  </t>
    </r>
    <r>
      <rPr>
        <b/>
        <u val="single"/>
        <sz val="12"/>
        <color theme="1"/>
        <rFont val="Calibri"/>
        <family val="2"/>
        <scheme val="minor"/>
      </rPr>
      <t>Chevy</t>
    </r>
    <r>
      <rPr>
        <b/>
        <sz val="12"/>
        <color theme="1"/>
        <rFont val="Calibri"/>
        <family val="2"/>
        <scheme val="minor"/>
      </rPr>
      <t xml:space="preserve"> Contract #4400029619</t>
    </r>
  </si>
  <si>
    <r>
      <t xml:space="preserve">WHITMOYER </t>
    </r>
    <r>
      <rPr>
        <b/>
        <u val="single"/>
        <sz val="12"/>
        <color theme="1"/>
        <rFont val="Calibri"/>
        <family val="2"/>
        <scheme val="minor"/>
      </rPr>
      <t>CHEVROLET</t>
    </r>
    <r>
      <rPr>
        <b/>
        <sz val="12"/>
        <color theme="1"/>
        <rFont val="Calibri"/>
        <family val="2"/>
        <scheme val="minor"/>
      </rPr>
      <t xml:space="preserve"> INC Contract #4400028568</t>
    </r>
  </si>
  <si>
    <r>
      <t xml:space="preserve">WHITMOYER </t>
    </r>
    <r>
      <rPr>
        <b/>
        <u val="single"/>
        <sz val="12"/>
        <color theme="1"/>
        <rFont val="Calibri"/>
        <family val="2"/>
        <scheme val="minor"/>
      </rPr>
      <t>FORD</t>
    </r>
    <r>
      <rPr>
        <b/>
        <sz val="12"/>
        <color theme="1"/>
        <rFont val="Calibri"/>
        <family val="2"/>
        <scheme val="minor"/>
      </rPr>
      <t xml:space="preserve"> INC Contract #4400028569</t>
    </r>
  </si>
  <si>
    <r>
      <t xml:space="preserve">CIOCCA HNCDJR INC DBA CIOCCA </t>
    </r>
    <r>
      <rPr>
        <b/>
        <u val="single"/>
        <sz val="12"/>
        <color theme="1"/>
        <rFont val="Calibri"/>
        <family val="2"/>
        <scheme val="minor"/>
      </rPr>
      <t>CHRYSLER</t>
    </r>
    <r>
      <rPr>
        <b/>
        <sz val="12"/>
        <color theme="1"/>
        <rFont val="Calibri"/>
        <family val="2"/>
        <scheme val="minor"/>
      </rPr>
      <t xml:space="preserve"> Contrat #4400029608</t>
    </r>
  </si>
  <si>
    <t xml:space="preserve">Please note that vehicles submitted with the bid shall be substantially equivalent.  The Commonwealth's determination of "equivalent" shall be final.   All vehicles delivered with manufacturer's OEM equipment only -No Aftermarket Options. </t>
  </si>
  <si>
    <t>THE ONLY EXCEPTION IS THE SPARE TIRE AND JACK.  IF NOT OFFERED FROM THE MANUFACTURER THEY MUST BE PROVIDED AS  AFTER MARKET ITEMS WITH THE ADDITIONAL COST INCLUDED IN YOUR VEHICLE BID PRICE.</t>
  </si>
  <si>
    <t>PLEASE SELECT VEHICLE MODEL YEAR FROM DROP DOWN. ENTER YOUR BID PRICE WHERE ZEROS ARE IN THE LAST COLUMN HIGHLIGHTED IN GRAY.</t>
  </si>
  <si>
    <t>Group 1  Police Vehicles</t>
  </si>
  <si>
    <t>Select Model Year Below</t>
  </si>
  <si>
    <t>Est. Qty</t>
  </si>
  <si>
    <t>Bid Price</t>
  </si>
  <si>
    <t>Vehicle:</t>
  </si>
  <si>
    <t>Class 1, Type 1:  Chevrolet Tahoe PPV Police,  Package 2wd, patrol in accordance with PCID-1104</t>
  </si>
  <si>
    <t>Class 1, Type 1A:  Chevrolet Tahoe PPV Police Package 4wd in accordance with PCID-1104</t>
  </si>
  <si>
    <t>Option #1, Diffential, locking, heavy duty, rear, G80 in accordance with PCID-1104</t>
  </si>
  <si>
    <t xml:space="preserve">Option #2, Odyssey absorbed glass mat battery p/n 48-pc1220, in accordance with PCID-1104 </t>
  </si>
  <si>
    <t>Option #3, Push Bumper Setina aluminum #PB-400 w/#PB-10 fender protector (Installed per Manufacturer's Directions) in accordance with PCID-1104.</t>
  </si>
  <si>
    <t>Option #4, Drivers Side pillar mounted spotlight, code 7X6, in accordance with PCID-1104.</t>
  </si>
  <si>
    <t>Option #5, Dual pillar mounted spotlights, code 7X7, in accordance with PCID-1104.</t>
  </si>
  <si>
    <t>Option #6, Dual battery system, code K4B, in accordance with PCID-1104.</t>
  </si>
  <si>
    <t>Option #7, Flasher system headlamp and taillamp, code 6J7, in accordance with PCID-1104.</t>
  </si>
  <si>
    <t>Total Price Group 1 Police Vehicles and Options</t>
  </si>
  <si>
    <t>Group 2  Police Vehicles</t>
  </si>
  <si>
    <t>Class 1, Type 2A: Dodge Charger Police Vehicle, patrol, RWD V-8,  in accordance with PCID-1104</t>
  </si>
  <si>
    <t>No Bid</t>
  </si>
  <si>
    <t>Class 1, Type 2C: Dodge Charger Police Vehicle, patrol, AWD V-8,  in accordance with PCID-1104</t>
  </si>
  <si>
    <t>Option #1, Odyssey absorbed glass mat battery p/n pc1350, in accordance with PCID-1104</t>
  </si>
  <si>
    <t>Option #2, Push Bumper Pro Guard p/n X push bumper (Installed as per Manufacturer's Direction), In accordance with PCID-1104.</t>
  </si>
  <si>
    <t>Option #4,  Drivers Side pillar mounted spotlight, option code LNF in accordance with PCID-1104.</t>
  </si>
  <si>
    <t>Option #5,  Dual pillar mounted spotlights, option code LNA in accordance with PCID-1104.</t>
  </si>
  <si>
    <t>Option #6,  Cage Setina #10-SRP solid polycarb sliding window, with recess storage panel (Installed per Manufacturer's Directions)  in accordance with PCID-1104.</t>
  </si>
  <si>
    <t>Option #7,  2nd row vinyl seats,  option code X5-X9 in accordance with PCID-1104.</t>
  </si>
  <si>
    <t>Option #8, Full wheel covers,option code W8A in accordance with PCID-1104</t>
  </si>
  <si>
    <t>Option #9, Base prep package option code AYE, in accordance with PCID-104</t>
  </si>
  <si>
    <t>Option #10, Full size spare tire location bracket, otion code TBH in accordance with PCID-1104</t>
  </si>
  <si>
    <t>Option #11,  Anti-Stab panel, option code CBT,  in accordance with PCID-1104</t>
  </si>
  <si>
    <t>Option #12, Center console, option code CUG in accordance with PCID-1104</t>
  </si>
  <si>
    <t>Total Price Group 2 Police Vehicles and Options</t>
  </si>
  <si>
    <t>Group 3 Police Vehicles</t>
  </si>
  <si>
    <t>Class 1, Type 4: Ford Police Interceptor Utility (AWD), patrol,  in accordance with PCID-1104</t>
  </si>
  <si>
    <t>Option #1,  Marked Car Package in accordance with PCID-1104.</t>
  </si>
  <si>
    <t>Option #2,  Unmarked Car Package, in accordance with PCID-1104.</t>
  </si>
  <si>
    <t>Option #4,  Driver side pillar mounted Whelan LED spotlight, option code 51T, in accordance with PCID-1104.</t>
  </si>
  <si>
    <t>Option #5, Dual pillar mounted Whelan LED spot lights, option code 51V, in accordance with PCID-1104.</t>
  </si>
  <si>
    <t>Option #6, Reverse Sensing system, option code 76R,  in accordance with PCID-1104.</t>
  </si>
  <si>
    <t>Option #7, Ready for the road package, option code 67H, in accordance with PCID-1104.</t>
  </si>
  <si>
    <t>Option #8, Dome lamp Red white cargo, option code 17T, in accordance with PCID-1104.</t>
  </si>
  <si>
    <t>Option #9, 2nd row cloth seats, factory option code 88F, in accordance with PCID-1104.</t>
  </si>
  <si>
    <t>Option #10, Full wheel covers, factory option code 65L, in accordance with PCID-1104.</t>
  </si>
  <si>
    <t>OPTION #11, License plate bracket front option code 153. in accordance with PCID-1104.</t>
  </si>
  <si>
    <t>OPTION #12, Front Interior Visor Light Bar (LED) option code 96W. in accordance with PCID-1104.</t>
  </si>
  <si>
    <t>OPTION #13, Rear Spoiler Traffic Warning Lights (LED) option code 96T. in accordance with PCID-1104.</t>
  </si>
  <si>
    <t>OPTION #14, Global Lock / Unlock feature option code 18D. in accordance with PCID-1104.</t>
  </si>
  <si>
    <t>OPTION #15, Police Engine Idle feature option code 47A. in accordance with PCID-1104.</t>
  </si>
  <si>
    <t>OPTION #16, 3.3L V6 Direct-Injection option code 99B/44U. in accordance with PCID-1104.</t>
  </si>
  <si>
    <t>OPTION #17, Front Marker R/B Split, option code ZER, in accordance with PCID-1104.</t>
  </si>
  <si>
    <t>OPTION #18, Rear Market R/B split , option code ZEU, in accordance with PCID-1104.</t>
  </si>
  <si>
    <t xml:space="preserve">OPTION #19,  Engine option 99C/44U 3.0 L V6 ECO Boost </t>
  </si>
  <si>
    <t>Total Price Group 3 Police Vehicles and Options</t>
  </si>
  <si>
    <t>Group 4  Police Vehicles</t>
  </si>
  <si>
    <t>Class, 1, Type 5: Dodge Durango Police Vehicle, patrol, AWD V-6, in accordane with PCID-1104</t>
  </si>
  <si>
    <t>Class, 1, Type 5A: Dodge Durango Police Vehicle, patrol, AWD V-8, in accordane with PCID-1104</t>
  </si>
  <si>
    <t>OPTION #1, Push Bumper Pro Guard p/n X push bumper (Installed as per Manufacturer's Direction), In accordance with PCID-1104.</t>
  </si>
  <si>
    <t>OPTION #2, Push Bumper Setina aluminum #PB-400 w/#PB-10 fender protector (Installed per Manufacturer's Directions) in accordance with PCID-1104.</t>
  </si>
  <si>
    <t>OPTION #3,  Pillar left mounted spotlight, option code LNF in accordance with PCID-1104.</t>
  </si>
  <si>
    <t>OPTION #4,  Pillar right mounted spotlights, option code LNA in accordance with PCID-1104.</t>
  </si>
  <si>
    <t>OPTION #5, Cage Setina #10-SPR solid polycarb sliding window, with recess storage panel installed per manufacturer's directions.</t>
  </si>
  <si>
    <t>OPTION #6,  2nd row vinyl seats,  option code X5-X9 in accordance with PCID-1104.</t>
  </si>
  <si>
    <t>OPTION #7, Base prep package option code XPW, in accordance with PCID-104</t>
  </si>
  <si>
    <t>OPTION #8, Center console, option code CUG in accordance with PCID-1104</t>
  </si>
  <si>
    <t>OPTION #9, Marked car package, to include option #2 push bumper, options #3 &amp; 4 pillar mounted LED spotlight</t>
  </si>
  <si>
    <t xml:space="preserve">                                                                                                        Total Price Group 4 Police Vehicles and Options</t>
  </si>
  <si>
    <t>Group 5  Police Vehicles</t>
  </si>
  <si>
    <t xml:space="preserve">Select Model Year </t>
  </si>
  <si>
    <t>CLASS 1, TYPE 6: CHEVROLET SILVERADO PPV POLICE PACKAGE( 4WD), PATROL in accordance with PCID-1104</t>
  </si>
  <si>
    <t>OPTION #1, Diffential, locking, heavy duty, rear, G80 in accordance with PCID-1104</t>
  </si>
  <si>
    <t xml:space="preserve">OPTION #2, Odyssey absorbed glass mat battery p/n 48-pc1220, in accordance with PCID-1104 </t>
  </si>
  <si>
    <t>OPTION #3,Push Bumper Setina aluminum #PB-400 w/#PB-10 fender protector (Installed per Manufacturer's Directions) in accordance with PCID-1104.</t>
  </si>
  <si>
    <t>OPTION #4, Drivers Side pillar mounted spotlight, code 7X6, in accordance with PCID-1104.</t>
  </si>
  <si>
    <t>OPTION #5, Dual pillar mounted spotlights, code 7X7, in accordance with PCID-1104.</t>
  </si>
  <si>
    <t>OPTION #6, Dual battery system, code K4B, in accordance with PCID-1104.</t>
  </si>
  <si>
    <t>OPTION #7, Flasher system headlamp and taillamp, code 6J7, in accordance with PCID-1104.</t>
  </si>
  <si>
    <t>Total Price Group 5 Police Vehicles and Options</t>
  </si>
  <si>
    <t>Specialty Vehicles</t>
  </si>
  <si>
    <t>Select Model Year</t>
  </si>
  <si>
    <t>Subaru Legacy</t>
  </si>
  <si>
    <t>Chevrolet Express Cargo Van</t>
  </si>
  <si>
    <t>Toyota Tacoma Access cab, 4.0 L V6,SRD Extra Value Package, Front Skid plates, all weather floor mats in a seating positions, w/all standard equipment</t>
  </si>
  <si>
    <t>No Bids</t>
  </si>
  <si>
    <t>Kia Optima (4-cylinder-turbo engine</t>
  </si>
  <si>
    <t>Toyota Camry (V-6, auto trans, carpeted floor mats in all seating positions w/ all standard equipment</t>
  </si>
  <si>
    <t>Jeep Cherokee Latitude, 3.2 L V-6, 9 speed auto transmission, carpeted floor mats in all seating positions w/all standard equipment</t>
  </si>
  <si>
    <t>Jeep Wrangler Unlimited Sport S 2/quick order package 24S, auto trans., limited slip, hard top, MX3 options</t>
  </si>
  <si>
    <t>Honda Accord (4 cylinder engine, automatic transmission, carpeted floor mats w/ all standard equipment</t>
  </si>
  <si>
    <t>Hyundai Sonata (4-Cylinder Engine)</t>
  </si>
  <si>
    <t>Contract Number</t>
  </si>
  <si>
    <t>Supplier  Number</t>
  </si>
  <si>
    <t>Supplier Name</t>
  </si>
  <si>
    <t>Small Business Status</t>
  </si>
  <si>
    <t>Supplier Mailing Address</t>
  </si>
  <si>
    <t xml:space="preserve">Contact Person </t>
  </si>
  <si>
    <t>Contact Telephone Number</t>
  </si>
  <si>
    <t>Contact Fax Number</t>
  </si>
  <si>
    <t xml:space="preserve">Contact Email Address </t>
  </si>
  <si>
    <t>NO</t>
  </si>
  <si>
    <t>CONTRACT DESCRIPTION/HIGHLIGHTS</t>
  </si>
  <si>
    <t>CONTRACT INFORMATION</t>
  </si>
  <si>
    <r>
      <t>This contract provides for the purchase of several Police Interceptors and Specialty Vehicles. Please review the supplier contracts, or the vehicle index tab of this Contract Overview for a list of contracted vehicles.
Police Interceptors that can be purchased from this contract are as follows:
     - Chevrolet Tahoe, 2 and 4 wheel drive models.
     - Ford Police Interceptor Utility (AWD)
     - Dodge Durango Police Vehicle, patrol, AWD V-6 and V-8
     - CHEVROLET SILVERADO PPV POLICE PACKAGE( 4WD
     - Chevrolet Express Cargo Van
There are no minumum ordering requirements for this contract.
The vehicle suppliers have provided the Commonwealth of Pennsylvania with discounted fleet pricing from their respective manufacturers which is firm for each contract annual term except, when a manufacturer may offer a voluntary price reduction.
This contract does allow for installment purchases. Please speak to the vehicle supplier about this.</t>
    </r>
    <r>
      <rPr>
        <sz val="8.8"/>
        <color theme="1"/>
        <rFont val="Arial"/>
        <family val="2"/>
      </rPr>
      <t xml:space="preserve">
</t>
    </r>
    <r>
      <rPr>
        <sz val="11"/>
        <color theme="1"/>
        <rFont val="Arial"/>
        <family val="2"/>
      </rPr>
      <t xml:space="preserve">
</t>
    </r>
  </si>
  <si>
    <t>Contract Title</t>
  </si>
  <si>
    <t>Solicitation Number</t>
  </si>
  <si>
    <t>Original Validity Period</t>
  </si>
  <si>
    <t>10/01/2023 - 09/30/2025</t>
  </si>
  <si>
    <t>Current Validity End Date
&amp; Renewals Remaining</t>
  </si>
  <si>
    <t>09/30/2025 - 3 renewals remaining</t>
  </si>
  <si>
    <t>Total Number of Contracts</t>
  </si>
  <si>
    <t>Contract Change Revision Date</t>
  </si>
  <si>
    <t>n/a</t>
  </si>
  <si>
    <t>Point of Contact</t>
  </si>
  <si>
    <t>Contact Phone Number</t>
  </si>
  <si>
    <t>Contact Email Address</t>
  </si>
  <si>
    <t>PROCESS TO ORDER</t>
  </si>
  <si>
    <t>Product Type</t>
  </si>
  <si>
    <t>Material</t>
  </si>
  <si>
    <t>Contract Ordering Process</t>
  </si>
  <si>
    <t>Line Item</t>
  </si>
  <si>
    <t>End User Procedures:</t>
  </si>
  <si>
    <t>End-User Procedures</t>
  </si>
  <si>
    <t>P-Card Acceptance Status</t>
  </si>
  <si>
    <t>Please review the contract line items, or the vehicle index of this contract overview for vehicle selection and pricing. For options review the invoice option price sheets following the contract on Emarketplace. Contact DGS, Bureau of Vehicle Management at (717) 787-6282 for further ordering instructions.
Assistance with this contract should be directed to the point of contact listed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</si>
</sst>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00\-0000"/>
    <numFmt numFmtId="166" formatCode="000000"/>
    <numFmt numFmtId="167" formatCode="[&lt;=9999999]###\-####;\(###\)\ ###\-####"/>
  </numFmts>
  <fonts count="23">
    <font>
      <sz val="11"/>
      <color theme="1"/>
      <name val="Calibri"/>
      <family val="2"/>
      <scheme val="minor"/>
    </font>
    <font>
      <sz val="10"/>
      <name val="Arial"/>
      <family val="2"/>
    </font>
    <font>
      <b/>
      <sz val="18"/>
      <color theme="1"/>
      <name val="Calibri"/>
      <family val="2"/>
      <scheme val="minor"/>
    </font>
    <font>
      <b/>
      <sz val="12"/>
      <color theme="1"/>
      <name val="Calibri"/>
      <family val="2"/>
      <scheme val="minor"/>
    </font>
    <font>
      <b/>
      <u val="single"/>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sz val="72"/>
      <color rgb="FFFF0000"/>
      <name val="Calibri"/>
      <family val="2"/>
      <scheme val="minor"/>
    </font>
    <font>
      <b/>
      <sz val="12"/>
      <color rgb="FF333333"/>
      <name val="Calibri"/>
      <family val="2"/>
      <scheme val="minor"/>
    </font>
    <font>
      <sz val="12"/>
      <color rgb="FF333333"/>
      <name val="Calibri"/>
      <family val="2"/>
      <scheme val="minor"/>
    </font>
    <font>
      <sz val="12"/>
      <color rgb="FFFF0000"/>
      <name val="Calibri"/>
      <family val="2"/>
      <scheme val="minor"/>
    </font>
    <font>
      <sz val="28"/>
      <color rgb="FFFF0000"/>
      <name val="Calibri"/>
      <family val="2"/>
      <scheme val="minor"/>
    </font>
    <font>
      <b/>
      <sz val="14"/>
      <color theme="1"/>
      <name val="Arial"/>
      <family val="2"/>
    </font>
    <font>
      <sz val="11"/>
      <color theme="1"/>
      <name val="Arial"/>
      <family val="2"/>
    </font>
    <font>
      <u val="single"/>
      <sz val="11"/>
      <color theme="10"/>
      <name val="Calibri"/>
      <family val="2"/>
      <scheme val="minor"/>
    </font>
    <font>
      <b/>
      <sz val="18"/>
      <color theme="1"/>
      <name val="Arial"/>
      <family val="2"/>
    </font>
    <font>
      <sz val="8.8"/>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s>
  <fills count="11">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0" tint="-0.4999699890613556"/>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1"/>
        <bgColor indexed="64"/>
      </patternFill>
    </fill>
    <fill>
      <patternFill patternType="solid">
        <fgColor rgb="FF548DD4"/>
        <bgColor indexed="64"/>
      </patternFill>
    </fill>
    <fill>
      <patternFill patternType="solid">
        <fgColor theme="3" tint="0.39998000860214233"/>
        <bgColor indexed="64"/>
      </patternFill>
    </fill>
  </fills>
  <borders count="31">
    <border>
      <left/>
      <right/>
      <top/>
      <bottom/>
      <diagonal/>
    </border>
    <border>
      <left style="thin"/>
      <right/>
      <top style="thin"/>
      <bottom/>
    </border>
    <border>
      <left/>
      <right/>
      <top style="thin"/>
      <bottom/>
    </border>
    <border>
      <left/>
      <right style="thin"/>
      <top style="thin"/>
      <bottom/>
    </border>
    <border>
      <left style="medium"/>
      <right/>
      <top style="medium"/>
      <bottom/>
    </border>
    <border>
      <left style="medium"/>
      <right style="medium"/>
      <top style="medium"/>
      <bottom/>
    </border>
    <border>
      <left style="thin"/>
      <right/>
      <top/>
      <bottom style="thin"/>
    </border>
    <border>
      <left/>
      <right/>
      <top/>
      <bottom style="thin"/>
    </border>
    <border>
      <left/>
      <right style="thin"/>
      <top/>
      <bottom style="thin"/>
    </border>
    <border>
      <left style="medium"/>
      <right/>
      <top/>
      <bottom style="thin"/>
    </border>
    <border>
      <left style="medium"/>
      <right style="medium"/>
      <top/>
      <bottom style="medium"/>
    </border>
    <border>
      <left style="medium"/>
      <right style="medium"/>
      <top/>
      <bottom/>
    </border>
    <border>
      <left style="thin"/>
      <right/>
      <top style="thin"/>
      <bottom style="thin"/>
    </border>
    <border>
      <left/>
      <right/>
      <top style="thin"/>
      <bottom style="thin"/>
    </border>
    <border>
      <left/>
      <right style="thin"/>
      <top style="thin"/>
      <bottom style="thin"/>
    </border>
    <border>
      <left style="medium"/>
      <right/>
      <top/>
      <bottom/>
    </border>
    <border>
      <left style="medium"/>
      <right/>
      <top style="thin"/>
      <bottom style="thin"/>
    </border>
    <border>
      <left style="thin"/>
      <right style="thin"/>
      <top/>
      <bottom style="thin"/>
    </border>
    <border>
      <left style="medium"/>
      <right style="medium"/>
      <top/>
      <bottom style="thin"/>
    </border>
    <border>
      <left style="thin"/>
      <right style="thin"/>
      <top style="thin"/>
      <bottom style="thin"/>
    </border>
    <border>
      <left style="medium"/>
      <right style="medium"/>
      <top style="thin"/>
      <bottom style="thin"/>
    </border>
    <border>
      <left style="medium"/>
      <right/>
      <top style="thin"/>
      <bottom/>
    </border>
    <border>
      <left/>
      <right style="medium"/>
      <top style="thin"/>
      <bottom/>
    </border>
    <border>
      <left/>
      <right style="medium"/>
      <top/>
      <bottom/>
    </border>
    <border>
      <left/>
      <right style="medium"/>
      <top/>
      <bottom style="thin"/>
    </border>
    <border>
      <left/>
      <right style="thin"/>
      <top/>
      <bottom/>
    </border>
    <border>
      <left style="medium"/>
      <right style="medium"/>
      <top style="thin"/>
      <bottom/>
    </border>
    <border>
      <left/>
      <right style="medium"/>
      <top style="thin"/>
      <bottom style="thin"/>
    </border>
    <border>
      <left style="thin"/>
      <right style="thin"/>
      <top style="thin"/>
      <bottom/>
    </border>
    <border>
      <left style="thin"/>
      <right style="thin"/>
      <top/>
      <bottom/>
    </border>
    <border>
      <left style="thin"/>
      <right/>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21" fillId="0" borderId="0" applyNumberFormat="0" applyFill="0" applyBorder="0">
      <alignment/>
      <protection locked="0"/>
    </xf>
  </cellStyleXfs>
  <cellXfs count="182">
    <xf numFmtId="0" fontId="0" fillId="0" borderId="0" xfId="0"/>
    <xf numFmtId="0" fontId="2" fillId="2" borderId="1" xfId="20" applyFont="1" applyFill="1" applyBorder="1" applyAlignment="1">
      <alignment horizontal="center"/>
      <protection/>
    </xf>
    <xf numFmtId="0" fontId="2" fillId="2" borderId="2" xfId="20" applyFont="1" applyFill="1" applyBorder="1" applyAlignment="1">
      <alignment horizontal="center"/>
      <protection/>
    </xf>
    <xf numFmtId="0" fontId="2" fillId="2" borderId="3" xfId="20" applyFont="1" applyFill="1" applyBorder="1" applyAlignment="1">
      <alignment horizontal="center"/>
      <protection/>
    </xf>
    <xf numFmtId="0" fontId="3" fillId="3" borderId="4" xfId="20" applyFont="1" applyFill="1" applyBorder="1" applyAlignment="1">
      <alignment horizontal="center" wrapText="1"/>
      <protection/>
    </xf>
    <xf numFmtId="0" fontId="3" fillId="3" borderId="5" xfId="20" applyFont="1" applyFill="1" applyBorder="1" applyAlignment="1">
      <alignment horizontal="center" wrapText="1"/>
      <protection/>
    </xf>
    <xf numFmtId="0" fontId="3" fillId="3" borderId="5" xfId="20" applyFont="1" applyFill="1" applyBorder="1" applyAlignment="1">
      <alignment horizontal="center" vertical="center" wrapText="1"/>
      <protection/>
    </xf>
    <xf numFmtId="0" fontId="5" fillId="0" borderId="0" xfId="20" applyFont="1">
      <alignment/>
      <protection/>
    </xf>
    <xf numFmtId="0" fontId="6" fillId="0" borderId="0" xfId="20" applyFont="1">
      <alignment/>
      <protection/>
    </xf>
    <xf numFmtId="0" fontId="2" fillId="2" borderId="6" xfId="20" applyFont="1" applyFill="1" applyBorder="1" applyAlignment="1">
      <alignment horizontal="center"/>
      <protection/>
    </xf>
    <xf numFmtId="0" fontId="2" fillId="2" borderId="7" xfId="20" applyFont="1" applyFill="1" applyBorder="1" applyAlignment="1">
      <alignment horizontal="center"/>
      <protection/>
    </xf>
    <xf numFmtId="0" fontId="2" fillId="2" borderId="8" xfId="20" applyFont="1" applyFill="1" applyBorder="1" applyAlignment="1">
      <alignment horizontal="center"/>
      <protection/>
    </xf>
    <xf numFmtId="0" fontId="3" fillId="3" borderId="9" xfId="20" applyFont="1" applyFill="1" applyBorder="1" applyAlignment="1">
      <alignment horizontal="center" wrapText="1"/>
      <protection/>
    </xf>
    <xf numFmtId="0" fontId="2" fillId="3" borderId="9" xfId="20" applyFont="1" applyFill="1" applyBorder="1" applyAlignment="1">
      <alignment horizontal="center" wrapText="1"/>
      <protection/>
    </xf>
    <xf numFmtId="0" fontId="3" fillId="3" borderId="10" xfId="20" applyFont="1" applyFill="1" applyBorder="1" applyAlignment="1">
      <alignment horizontal="center" wrapText="1"/>
      <protection/>
    </xf>
    <xf numFmtId="0" fontId="3" fillId="3" borderId="11" xfId="20" applyFont="1" applyFill="1" applyBorder="1" applyAlignment="1">
      <alignment horizontal="center" vertical="center" wrapText="1"/>
      <protection/>
    </xf>
    <xf numFmtId="0" fontId="6" fillId="4" borderId="12" xfId="20" applyFont="1" applyFill="1" applyBorder="1" applyAlignment="1">
      <alignment horizontal="center"/>
      <protection/>
    </xf>
    <xf numFmtId="0" fontId="6" fillId="4" borderId="13" xfId="20" applyFont="1" applyFill="1" applyBorder="1" applyAlignment="1">
      <alignment horizontal="center"/>
      <protection/>
    </xf>
    <xf numFmtId="0" fontId="6" fillId="4" borderId="14" xfId="20" applyFont="1" applyFill="1" applyBorder="1" applyAlignment="1">
      <alignment horizontal="center"/>
      <protection/>
    </xf>
    <xf numFmtId="0" fontId="6" fillId="4" borderId="11" xfId="20" applyFont="1" applyFill="1" applyBorder="1" applyAlignment="1">
      <alignment horizontal="center"/>
      <protection/>
    </xf>
    <xf numFmtId="0" fontId="6" fillId="0" borderId="0" xfId="20" applyFont="1" applyAlignment="1">
      <alignment horizontal="center"/>
      <protection/>
    </xf>
    <xf numFmtId="164" fontId="6" fillId="0" borderId="0" xfId="20" applyNumberFormat="1" applyFont="1">
      <alignment/>
      <protection/>
    </xf>
    <xf numFmtId="0" fontId="6" fillId="5" borderId="2" xfId="20" applyFont="1" applyFill="1" applyBorder="1" applyAlignment="1">
      <alignment horizontal="center" wrapText="1"/>
      <protection/>
    </xf>
    <xf numFmtId="0" fontId="6" fillId="5" borderId="15" xfId="20" applyFont="1" applyFill="1" applyBorder="1" applyAlignment="1">
      <alignment wrapText="1"/>
      <protection/>
    </xf>
    <xf numFmtId="0" fontId="6" fillId="5" borderId="11" xfId="20" applyFont="1" applyFill="1" applyBorder="1" applyAlignment="1">
      <alignment wrapText="1"/>
      <protection/>
    </xf>
    <xf numFmtId="0" fontId="7" fillId="0" borderId="0" xfId="20" applyFont="1">
      <alignment/>
      <protection/>
    </xf>
    <xf numFmtId="0" fontId="6" fillId="5" borderId="0" xfId="20" applyFont="1" applyFill="1" applyAlignment="1">
      <alignment horizontal="center"/>
      <protection/>
    </xf>
    <xf numFmtId="0" fontId="6" fillId="5" borderId="15" xfId="20" applyFont="1" applyFill="1" applyBorder="1">
      <alignment/>
      <protection/>
    </xf>
    <xf numFmtId="0" fontId="6" fillId="5" borderId="11" xfId="20" applyFont="1" applyFill="1" applyBorder="1">
      <alignment/>
      <protection/>
    </xf>
    <xf numFmtId="0" fontId="6" fillId="5" borderId="7" xfId="20" applyFont="1" applyFill="1" applyBorder="1" applyAlignment="1">
      <alignment horizontal="center"/>
      <protection/>
    </xf>
    <xf numFmtId="0" fontId="3" fillId="6" borderId="12" xfId="20" applyFont="1" applyFill="1" applyBorder="1" applyAlignment="1">
      <alignment horizontal="center"/>
      <protection/>
    </xf>
    <xf numFmtId="0" fontId="3" fillId="6" borderId="13" xfId="20" applyFont="1" applyFill="1" applyBorder="1" applyAlignment="1">
      <alignment horizontal="center"/>
      <protection/>
    </xf>
    <xf numFmtId="0" fontId="3" fillId="6" borderId="14" xfId="20" applyFont="1" applyFill="1" applyBorder="1" applyAlignment="1">
      <alignment horizontal="center"/>
      <protection/>
    </xf>
    <xf numFmtId="0" fontId="3" fillId="6" borderId="16" xfId="20" applyFont="1" applyFill="1" applyBorder="1">
      <alignment/>
      <protection/>
    </xf>
    <xf numFmtId="0" fontId="3" fillId="6" borderId="11" xfId="20" applyFont="1" applyFill="1" applyBorder="1" applyAlignment="1">
      <alignment horizontal="center"/>
      <protection/>
    </xf>
    <xf numFmtId="0" fontId="3" fillId="0" borderId="0" xfId="20" applyFont="1" applyAlignment="1">
      <alignment horizontal="left"/>
      <protection/>
    </xf>
    <xf numFmtId="0" fontId="3" fillId="0" borderId="0" xfId="20" applyFont="1" applyAlignment="1">
      <alignment horizontal="left"/>
      <protection/>
    </xf>
    <xf numFmtId="0" fontId="7" fillId="3" borderId="17" xfId="20" applyFont="1" applyFill="1" applyBorder="1" applyAlignment="1">
      <alignment horizontal="center" wrapText="1"/>
      <protection/>
    </xf>
    <xf numFmtId="0" fontId="7" fillId="3" borderId="6" xfId="20" applyFont="1" applyFill="1" applyBorder="1" applyAlignment="1">
      <alignment horizontal="center"/>
      <protection/>
    </xf>
    <xf numFmtId="164" fontId="7" fillId="3" borderId="9" xfId="20" applyNumberFormat="1" applyFont="1" applyFill="1" applyBorder="1" applyAlignment="1">
      <alignment horizontal="center"/>
      <protection/>
    </xf>
    <xf numFmtId="164" fontId="7" fillId="3" borderId="18" xfId="20" applyNumberFormat="1" applyFont="1" applyFill="1" applyBorder="1" applyAlignment="1">
      <alignment horizontal="center"/>
      <protection/>
    </xf>
    <xf numFmtId="0" fontId="3" fillId="6" borderId="19" xfId="20" applyFont="1" applyFill="1" applyBorder="1">
      <alignment/>
      <protection/>
    </xf>
    <xf numFmtId="0" fontId="3" fillId="6" borderId="19" xfId="20" applyFont="1" applyFill="1" applyBorder="1" applyAlignment="1">
      <alignment horizontal="left"/>
      <protection/>
    </xf>
    <xf numFmtId="0" fontId="6" fillId="7" borderId="19" xfId="20" applyFont="1" applyFill="1" applyBorder="1">
      <alignment/>
      <protection/>
    </xf>
    <xf numFmtId="0" fontId="6" fillId="0" borderId="12" xfId="20" applyFont="1" applyBorder="1" applyAlignment="1">
      <alignment horizontal="center"/>
      <protection/>
    </xf>
    <xf numFmtId="164" fontId="6" fillId="7" borderId="16" xfId="20" applyNumberFormat="1" applyFont="1" applyFill="1" applyBorder="1" applyAlignment="1">
      <alignment horizontal="center"/>
      <protection/>
    </xf>
    <xf numFmtId="164" fontId="6" fillId="7" borderId="20" xfId="20" applyNumberFormat="1" applyFont="1" applyFill="1" applyBorder="1" applyAlignment="1">
      <alignment horizontal="center"/>
      <protection/>
    </xf>
    <xf numFmtId="0" fontId="5" fillId="0" borderId="12" xfId="20" applyFont="1" applyBorder="1" applyAlignment="1">
      <alignment horizontal="left"/>
      <protection/>
    </xf>
    <xf numFmtId="0" fontId="5" fillId="0" borderId="13" xfId="20" applyFont="1" applyBorder="1" applyAlignment="1">
      <alignment horizontal="left"/>
      <protection/>
    </xf>
    <xf numFmtId="0" fontId="5" fillId="0" borderId="14" xfId="20" applyFont="1" applyBorder="1" applyAlignment="1">
      <alignment horizontal="left"/>
      <protection/>
    </xf>
    <xf numFmtId="0" fontId="5" fillId="0" borderId="12" xfId="20" applyFont="1" applyBorder="1" applyAlignment="1">
      <alignment horizontal="left" wrapText="1"/>
      <protection/>
    </xf>
    <xf numFmtId="0" fontId="5" fillId="0" borderId="13" xfId="20" applyFont="1" applyBorder="1" applyAlignment="1">
      <alignment horizontal="left" wrapText="1"/>
      <protection/>
    </xf>
    <xf numFmtId="0" fontId="5" fillId="0" borderId="14" xfId="20" applyFont="1" applyBorder="1" applyAlignment="1">
      <alignment horizontal="left" wrapText="1"/>
      <protection/>
    </xf>
    <xf numFmtId="0" fontId="6" fillId="5" borderId="0" xfId="20" applyFont="1" applyFill="1">
      <alignment/>
      <protection/>
    </xf>
    <xf numFmtId="0" fontId="5" fillId="0" borderId="13" xfId="20" applyFont="1" applyBorder="1" applyAlignment="1">
      <alignment horizontal="left" wrapText="1"/>
      <protection/>
    </xf>
    <xf numFmtId="0" fontId="6" fillId="0" borderId="13" xfId="20" applyFont="1" applyBorder="1">
      <alignment/>
      <protection/>
    </xf>
    <xf numFmtId="0" fontId="6" fillId="0" borderId="14" xfId="20" applyFont="1" applyBorder="1">
      <alignment/>
      <protection/>
    </xf>
    <xf numFmtId="0" fontId="7" fillId="5" borderId="0" xfId="20" applyFont="1" applyFill="1" applyAlignment="1">
      <alignment horizontal="right" wrapText="1"/>
      <protection/>
    </xf>
    <xf numFmtId="164" fontId="6" fillId="5" borderId="16" xfId="20" applyNumberFormat="1" applyFont="1" applyFill="1" applyBorder="1" applyAlignment="1">
      <alignment horizontal="center"/>
      <protection/>
    </xf>
    <xf numFmtId="164" fontId="6" fillId="5" borderId="20" xfId="20" applyNumberFormat="1" applyFont="1" applyFill="1" applyBorder="1" applyAlignment="1">
      <alignment horizontal="center"/>
      <protection/>
    </xf>
    <xf numFmtId="0" fontId="7" fillId="4" borderId="7" xfId="20" applyFont="1" applyFill="1" applyBorder="1" applyAlignment="1">
      <alignment horizontal="center" wrapText="1"/>
      <protection/>
    </xf>
    <xf numFmtId="0" fontId="7" fillId="4" borderId="9" xfId="20" applyFont="1" applyFill="1" applyBorder="1" applyAlignment="1">
      <alignment wrapText="1"/>
      <protection/>
    </xf>
    <xf numFmtId="0" fontId="7" fillId="4" borderId="11" xfId="20" applyFont="1" applyFill="1" applyBorder="1" applyAlignment="1">
      <alignment horizontal="center" wrapText="1"/>
      <protection/>
    </xf>
    <xf numFmtId="0" fontId="7" fillId="3" borderId="19" xfId="20" applyFont="1" applyFill="1" applyBorder="1" applyAlignment="1">
      <alignment horizontal="center" wrapText="1"/>
      <protection/>
    </xf>
    <xf numFmtId="0" fontId="7" fillId="3" borderId="12" xfId="20" applyFont="1" applyFill="1" applyBorder="1" applyAlignment="1">
      <alignment horizontal="center"/>
      <protection/>
    </xf>
    <xf numFmtId="164" fontId="7" fillId="3" borderId="16" xfId="20" applyNumberFormat="1" applyFont="1" applyFill="1" applyBorder="1" applyAlignment="1">
      <alignment horizontal="center"/>
      <protection/>
    </xf>
    <xf numFmtId="164" fontId="7" fillId="3" borderId="20" xfId="20" applyNumberFormat="1" applyFont="1" applyFill="1" applyBorder="1" applyAlignment="1">
      <alignment horizontal="center"/>
      <protection/>
    </xf>
    <xf numFmtId="0" fontId="3" fillId="6" borderId="12" xfId="20" applyFont="1" applyFill="1" applyBorder="1">
      <alignment/>
      <protection/>
    </xf>
    <xf numFmtId="164" fontId="8" fillId="8" borderId="21" xfId="20" applyNumberFormat="1" applyFont="1" applyFill="1" applyBorder="1" applyAlignment="1">
      <alignment horizontal="center" vertical="center"/>
      <protection/>
    </xf>
    <xf numFmtId="164" fontId="6" fillId="8" borderId="2" xfId="20" applyNumberFormat="1" applyFont="1" applyFill="1" applyBorder="1" applyAlignment="1">
      <alignment horizontal="center" vertical="center"/>
      <protection/>
    </xf>
    <xf numFmtId="164" fontId="6" fillId="8" borderId="22" xfId="20" applyNumberFormat="1" applyFont="1" applyFill="1" applyBorder="1" applyAlignment="1">
      <alignment horizontal="center" vertical="center"/>
      <protection/>
    </xf>
    <xf numFmtId="164" fontId="6" fillId="8" borderId="15" xfId="20" applyNumberFormat="1" applyFont="1" applyFill="1" applyBorder="1" applyAlignment="1">
      <alignment horizontal="center" vertical="center"/>
      <protection/>
    </xf>
    <xf numFmtId="164" fontId="6" fillId="8" borderId="0" xfId="20" applyNumberFormat="1" applyFont="1" applyFill="1" applyAlignment="1">
      <alignment horizontal="center" vertical="center"/>
      <protection/>
    </xf>
    <xf numFmtId="164" fontId="6" fillId="8" borderId="23" xfId="20" applyNumberFormat="1" applyFont="1" applyFill="1" applyBorder="1" applyAlignment="1">
      <alignment horizontal="center" vertical="center"/>
      <protection/>
    </xf>
    <xf numFmtId="0" fontId="5" fillId="0" borderId="12" xfId="20" applyFont="1" applyBorder="1">
      <alignment/>
      <protection/>
    </xf>
    <xf numFmtId="0" fontId="5" fillId="0" borderId="13" xfId="20" applyFont="1" applyBorder="1">
      <alignment/>
      <protection/>
    </xf>
    <xf numFmtId="164" fontId="6" fillId="8" borderId="9" xfId="20" applyNumberFormat="1" applyFont="1" applyFill="1" applyBorder="1" applyAlignment="1">
      <alignment horizontal="center" vertical="center"/>
      <protection/>
    </xf>
    <xf numFmtId="164" fontId="6" fillId="8" borderId="7" xfId="20" applyNumberFormat="1" applyFont="1" applyFill="1" applyBorder="1" applyAlignment="1">
      <alignment horizontal="center" vertical="center"/>
      <protection/>
    </xf>
    <xf numFmtId="164" fontId="6" fillId="8" borderId="24" xfId="20" applyNumberFormat="1" applyFont="1" applyFill="1" applyBorder="1" applyAlignment="1">
      <alignment horizontal="center" vertical="center"/>
      <protection/>
    </xf>
    <xf numFmtId="0" fontId="7" fillId="4" borderId="0" xfId="20" applyFont="1" applyFill="1" applyAlignment="1">
      <alignment horizontal="center" wrapText="1"/>
      <protection/>
    </xf>
    <xf numFmtId="0" fontId="7" fillId="4" borderId="15" xfId="20" applyFont="1" applyFill="1" applyBorder="1" applyAlignment="1">
      <alignment horizontal="center" wrapText="1"/>
      <protection/>
    </xf>
    <xf numFmtId="0" fontId="3" fillId="6" borderId="19" xfId="20" applyFont="1" applyFill="1" applyBorder="1" applyAlignment="1">
      <alignment horizontal="center"/>
      <protection/>
    </xf>
    <xf numFmtId="0" fontId="3" fillId="6" borderId="12" xfId="20" applyFont="1" applyFill="1" applyBorder="1" applyAlignment="1">
      <alignment horizontal="center"/>
      <protection/>
    </xf>
    <xf numFmtId="0" fontId="3" fillId="6" borderId="16" xfId="20" applyFont="1" applyFill="1" applyBorder="1" applyAlignment="1">
      <alignment horizontal="center"/>
      <protection/>
    </xf>
    <xf numFmtId="0" fontId="9" fillId="0" borderId="0" xfId="20" applyFont="1" applyAlignment="1">
      <alignment vertical="top" wrapText="1"/>
      <protection/>
    </xf>
    <xf numFmtId="0" fontId="9" fillId="0" borderId="0" xfId="20" applyFont="1" applyAlignment="1">
      <alignment horizontal="center" vertical="top" wrapText="1"/>
      <protection/>
    </xf>
    <xf numFmtId="164" fontId="5" fillId="0" borderId="0" xfId="20" applyNumberFormat="1" applyFont="1" applyAlignment="1">
      <alignment horizontal="left"/>
      <protection/>
    </xf>
    <xf numFmtId="0" fontId="6" fillId="7" borderId="12" xfId="20" applyFont="1" applyFill="1" applyBorder="1" applyAlignment="1">
      <alignment horizontal="center"/>
      <protection/>
    </xf>
    <xf numFmtId="0" fontId="5" fillId="0" borderId="12" xfId="20" applyFont="1" applyBorder="1" applyAlignment="1">
      <alignment horizontal="center"/>
      <protection/>
    </xf>
    <xf numFmtId="0" fontId="5" fillId="0" borderId="19" xfId="20" applyFont="1" applyBorder="1" applyAlignment="1">
      <alignment horizontal="left" wrapText="1"/>
      <protection/>
    </xf>
    <xf numFmtId="0" fontId="5" fillId="5" borderId="0" xfId="20" applyFont="1" applyFill="1">
      <alignment/>
      <protection/>
    </xf>
    <xf numFmtId="0" fontId="10" fillId="0" borderId="0" xfId="20" applyFont="1" applyAlignment="1">
      <alignment vertical="top" wrapText="1"/>
      <protection/>
    </xf>
    <xf numFmtId="164" fontId="5" fillId="7" borderId="16" xfId="21" applyNumberFormat="1" applyFont="1" applyFill="1" applyBorder="1" applyAlignment="1">
      <alignment horizontal="center"/>
    </xf>
    <xf numFmtId="164" fontId="5" fillId="7" borderId="20" xfId="21" applyNumberFormat="1" applyFont="1" applyFill="1" applyBorder="1" applyAlignment="1">
      <alignment horizontal="center"/>
    </xf>
    <xf numFmtId="0" fontId="9" fillId="5" borderId="19" xfId="20" applyFont="1" applyFill="1" applyBorder="1" applyAlignment="1">
      <alignment horizontal="right" vertical="top" wrapText="1"/>
      <protection/>
    </xf>
    <xf numFmtId="164" fontId="10" fillId="5" borderId="16" xfId="20" applyNumberFormat="1" applyFont="1" applyFill="1" applyBorder="1" applyAlignment="1">
      <alignment horizontal="center" vertical="top" wrapText="1"/>
      <protection/>
    </xf>
    <xf numFmtId="164" fontId="10" fillId="5" borderId="20" xfId="20" applyNumberFormat="1" applyFont="1" applyFill="1" applyBorder="1" applyAlignment="1">
      <alignment horizontal="center" vertical="top" wrapText="1"/>
      <protection/>
    </xf>
    <xf numFmtId="0" fontId="3" fillId="6" borderId="19" xfId="20" applyFont="1" applyFill="1" applyBorder="1" applyAlignment="1">
      <alignment horizontal="center" vertical="center"/>
      <protection/>
    </xf>
    <xf numFmtId="0" fontId="3" fillId="6" borderId="12" xfId="20" applyFont="1" applyFill="1" applyBorder="1" applyAlignment="1">
      <alignment horizontal="center" vertical="center"/>
      <protection/>
    </xf>
    <xf numFmtId="0" fontId="3" fillId="6" borderId="16" xfId="20" applyFont="1" applyFill="1" applyBorder="1" applyAlignment="1">
      <alignment horizontal="center" vertical="center"/>
      <protection/>
    </xf>
    <xf numFmtId="0" fontId="3" fillId="6" borderId="11" xfId="20" applyFont="1" applyFill="1" applyBorder="1" applyAlignment="1">
      <alignment horizontal="center" vertical="center"/>
      <protection/>
    </xf>
    <xf numFmtId="0" fontId="3" fillId="6" borderId="19" xfId="20" applyFont="1" applyFill="1" applyBorder="1" applyAlignment="1">
      <alignment vertical="center"/>
      <protection/>
    </xf>
    <xf numFmtId="0" fontId="3" fillId="6" borderId="13" xfId="20" applyFont="1" applyFill="1" applyBorder="1" applyAlignment="1">
      <alignment horizontal="left" vertical="center"/>
      <protection/>
    </xf>
    <xf numFmtId="0" fontId="6" fillId="7" borderId="13" xfId="20" applyFont="1" applyFill="1" applyBorder="1" applyAlignment="1">
      <alignment horizontal="center" vertical="center"/>
      <protection/>
    </xf>
    <xf numFmtId="0" fontId="6" fillId="0" borderId="12" xfId="20" applyFont="1" applyBorder="1" applyAlignment="1">
      <alignment horizontal="center" vertical="center"/>
      <protection/>
    </xf>
    <xf numFmtId="164" fontId="6" fillId="7" borderId="16" xfId="20" applyNumberFormat="1" applyFont="1" applyFill="1" applyBorder="1" applyAlignment="1">
      <alignment horizontal="center" vertical="center"/>
      <protection/>
    </xf>
    <xf numFmtId="164" fontId="6" fillId="7" borderId="20" xfId="20" applyNumberFormat="1" applyFont="1" applyFill="1" applyBorder="1" applyAlignment="1">
      <alignment horizontal="center" vertical="center"/>
      <protection/>
    </xf>
    <xf numFmtId="0" fontId="5" fillId="0" borderId="19" xfId="20" applyFont="1" applyBorder="1" applyAlignment="1">
      <alignment horizontal="left" vertical="center" wrapText="1"/>
      <protection/>
    </xf>
    <xf numFmtId="0" fontId="5" fillId="0" borderId="12" xfId="20" applyFont="1" applyBorder="1" applyAlignment="1">
      <alignment horizontal="left" vertical="center" wrapText="1"/>
      <protection/>
    </xf>
    <xf numFmtId="0" fontId="5" fillId="0" borderId="13" xfId="20" applyFont="1" applyBorder="1" applyAlignment="1">
      <alignment horizontal="left" vertical="center" wrapText="1"/>
      <protection/>
    </xf>
    <xf numFmtId="0" fontId="5" fillId="0" borderId="13" xfId="20" applyFont="1" applyBorder="1" applyAlignment="1">
      <alignment horizontal="left" vertical="center" wrapText="1"/>
      <protection/>
    </xf>
    <xf numFmtId="0" fontId="6" fillId="0" borderId="13" xfId="20" applyFont="1" applyBorder="1" applyAlignment="1">
      <alignment vertical="center"/>
      <protection/>
    </xf>
    <xf numFmtId="0" fontId="6" fillId="0" borderId="14" xfId="20" applyFont="1" applyBorder="1" applyAlignment="1">
      <alignment vertical="center"/>
      <protection/>
    </xf>
    <xf numFmtId="0" fontId="6" fillId="0" borderId="25" xfId="20" applyFont="1" applyBorder="1">
      <alignment/>
      <protection/>
    </xf>
    <xf numFmtId="0" fontId="7" fillId="5" borderId="0" xfId="20" applyFont="1" applyFill="1" applyAlignment="1">
      <alignment horizontal="right" vertical="center" indent="1"/>
      <protection/>
    </xf>
    <xf numFmtId="164" fontId="6" fillId="5" borderId="21" xfId="20" applyNumberFormat="1" applyFont="1" applyFill="1" applyBorder="1" applyAlignment="1">
      <alignment horizontal="center" vertical="center"/>
      <protection/>
    </xf>
    <xf numFmtId="164" fontId="6" fillId="5" borderId="26" xfId="20" applyNumberFormat="1" applyFont="1" applyFill="1" applyBorder="1" applyAlignment="1">
      <alignment horizontal="center" vertical="center"/>
      <protection/>
    </xf>
    <xf numFmtId="0" fontId="3" fillId="6" borderId="13" xfId="20" applyFont="1" applyFill="1" applyBorder="1" applyAlignment="1">
      <alignment horizontal="left"/>
      <protection/>
    </xf>
    <xf numFmtId="0" fontId="3" fillId="6" borderId="14" xfId="20" applyFont="1" applyFill="1" applyBorder="1" applyAlignment="1">
      <alignment horizontal="left"/>
      <protection/>
    </xf>
    <xf numFmtId="0" fontId="6" fillId="7" borderId="0" xfId="20" applyFont="1" applyFill="1" applyAlignment="1">
      <alignment horizontal="center"/>
      <protection/>
    </xf>
    <xf numFmtId="0" fontId="5" fillId="0" borderId="19" xfId="20" applyFont="1" applyBorder="1" applyAlignment="1">
      <alignment horizontal="left"/>
      <protection/>
    </xf>
    <xf numFmtId="0" fontId="9" fillId="6" borderId="19" xfId="20" applyFont="1" applyFill="1" applyBorder="1" applyAlignment="1">
      <alignment horizontal="center" vertical="top" wrapText="1"/>
      <protection/>
    </xf>
    <xf numFmtId="0" fontId="9" fillId="6" borderId="12" xfId="20" applyFont="1" applyFill="1" applyBorder="1" applyAlignment="1">
      <alignment horizontal="center" vertical="top" wrapText="1"/>
      <protection/>
    </xf>
    <xf numFmtId="0" fontId="9" fillId="6" borderId="16" xfId="20" applyFont="1" applyFill="1" applyBorder="1" applyAlignment="1">
      <alignment horizontal="center" vertical="top" wrapText="1"/>
      <protection/>
    </xf>
    <xf numFmtId="0" fontId="9" fillId="6" borderId="11" xfId="20" applyFont="1" applyFill="1" applyBorder="1" applyAlignment="1">
      <alignment horizontal="center" vertical="top" wrapText="1"/>
      <protection/>
    </xf>
    <xf numFmtId="0" fontId="7" fillId="0" borderId="0" xfId="20" applyFont="1" applyAlignment="1">
      <alignment horizontal="left" wrapText="1"/>
      <protection/>
    </xf>
    <xf numFmtId="0" fontId="3" fillId="0" borderId="0" xfId="20" applyFont="1">
      <alignment/>
      <protection/>
    </xf>
    <xf numFmtId="0" fontId="7" fillId="3" borderId="17" xfId="20" applyFont="1" applyFill="1" applyBorder="1">
      <alignment/>
      <protection/>
    </xf>
    <xf numFmtId="0" fontId="6" fillId="7" borderId="19" xfId="20" applyFont="1" applyFill="1" applyBorder="1" applyAlignment="1">
      <alignment horizontal="center"/>
      <protection/>
    </xf>
    <xf numFmtId="164" fontId="11" fillId="8" borderId="16" xfId="20" applyNumberFormat="1" applyFont="1" applyFill="1" applyBorder="1" applyAlignment="1">
      <alignment horizontal="center" vertical="center"/>
      <protection/>
    </xf>
    <xf numFmtId="164" fontId="6" fillId="8" borderId="13" xfId="20" applyNumberFormat="1" applyFont="1" applyFill="1" applyBorder="1" applyAlignment="1">
      <alignment horizontal="center" vertical="center"/>
      <protection/>
    </xf>
    <xf numFmtId="164" fontId="6" fillId="8" borderId="27" xfId="20" applyNumberFormat="1" applyFont="1" applyFill="1" applyBorder="1" applyAlignment="1">
      <alignment horizontal="center" vertical="center"/>
      <protection/>
    </xf>
    <xf numFmtId="0" fontId="10" fillId="0" borderId="19" xfId="20" applyFont="1" applyBorder="1" applyAlignment="1">
      <alignment horizontal="left" vertical="top" wrapText="1"/>
      <protection/>
    </xf>
    <xf numFmtId="164" fontId="12" fillId="8" borderId="21" xfId="20" applyNumberFormat="1" applyFont="1" applyFill="1" applyBorder="1" applyAlignment="1">
      <alignment horizontal="center" vertical="center"/>
      <protection/>
    </xf>
    <xf numFmtId="164" fontId="11" fillId="8" borderId="2" xfId="20" applyNumberFormat="1" applyFont="1" applyFill="1" applyBorder="1" applyAlignment="1">
      <alignment horizontal="center" vertical="center"/>
      <protection/>
    </xf>
    <xf numFmtId="164" fontId="11" fillId="8" borderId="22" xfId="20" applyNumberFormat="1" applyFont="1" applyFill="1" applyBorder="1" applyAlignment="1">
      <alignment horizontal="center" vertical="center"/>
      <protection/>
    </xf>
    <xf numFmtId="164" fontId="11" fillId="8" borderId="15" xfId="20" applyNumberFormat="1" applyFont="1" applyFill="1" applyBorder="1" applyAlignment="1">
      <alignment horizontal="center" vertical="center"/>
      <protection/>
    </xf>
    <xf numFmtId="164" fontId="11" fillId="8" borderId="0" xfId="20" applyNumberFormat="1" applyFont="1" applyFill="1" applyAlignment="1">
      <alignment horizontal="center" vertical="center"/>
      <protection/>
    </xf>
    <xf numFmtId="164" fontId="11" fillId="8" borderId="23" xfId="20" applyNumberFormat="1" applyFont="1" applyFill="1" applyBorder="1" applyAlignment="1">
      <alignment horizontal="center" vertical="center"/>
      <protection/>
    </xf>
    <xf numFmtId="0" fontId="6" fillId="0" borderId="19" xfId="20" applyFont="1" applyBorder="1" applyAlignment="1">
      <alignment horizontal="left"/>
      <protection/>
    </xf>
    <xf numFmtId="164" fontId="11" fillId="8" borderId="9" xfId="20" applyNumberFormat="1" applyFont="1" applyFill="1" applyBorder="1" applyAlignment="1">
      <alignment horizontal="center" vertical="center"/>
      <protection/>
    </xf>
    <xf numFmtId="164" fontId="11" fillId="8" borderId="7" xfId="20" applyNumberFormat="1" applyFont="1" applyFill="1" applyBorder="1" applyAlignment="1">
      <alignment horizontal="center" vertical="center"/>
      <protection/>
    </xf>
    <xf numFmtId="164" fontId="11" fillId="8" borderId="24" xfId="20" applyNumberFormat="1" applyFont="1" applyFill="1" applyBorder="1" applyAlignment="1">
      <alignment horizontal="center" vertical="center"/>
      <protection/>
    </xf>
    <xf numFmtId="0" fontId="6" fillId="0" borderId="15" xfId="20" applyFont="1" applyBorder="1" applyAlignment="1">
      <alignment horizontal="center"/>
      <protection/>
    </xf>
    <xf numFmtId="0" fontId="6" fillId="0" borderId="11" xfId="20" applyFont="1" applyBorder="1" applyAlignment="1">
      <alignment horizontal="center"/>
      <protection/>
    </xf>
    <xf numFmtId="0" fontId="13" fillId="9" borderId="19" xfId="22" applyFont="1" applyFill="1" applyBorder="1" applyAlignment="1">
      <alignment horizontal="center" vertical="center" wrapText="1"/>
      <protection/>
    </xf>
    <xf numFmtId="0" fontId="0" fillId="2" borderId="0" xfId="22" applyFill="1">
      <alignment/>
      <protection/>
    </xf>
    <xf numFmtId="0" fontId="0" fillId="0" borderId="0" xfId="22">
      <alignment/>
      <protection/>
    </xf>
    <xf numFmtId="0" fontId="14" fillId="0" borderId="19" xfId="22" applyFont="1" applyBorder="1" applyAlignment="1">
      <alignment horizontal="center" vertical="center"/>
      <protection/>
    </xf>
    <xf numFmtId="0" fontId="14" fillId="0" borderId="19" xfId="22" applyFont="1" applyBorder="1" applyAlignment="1">
      <alignment horizontal="left" vertical="center" wrapText="1"/>
      <protection/>
    </xf>
    <xf numFmtId="0" fontId="14" fillId="0" borderId="19" xfId="22" applyFont="1" applyBorder="1" applyAlignment="1">
      <alignment horizontal="center" vertical="center" wrapText="1"/>
      <protection/>
    </xf>
    <xf numFmtId="165" fontId="14" fillId="0" borderId="19" xfId="22" applyNumberFormat="1" applyFont="1" applyBorder="1" applyAlignment="1">
      <alignment horizontal="center" vertic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xf numFmtId="0" fontId="14" fillId="0" borderId="0" xfId="23" applyFont="1">
      <alignment/>
      <protection/>
    </xf>
    <xf numFmtId="0" fontId="16" fillId="10" borderId="19" xfId="23" applyFont="1" applyFill="1" applyBorder="1" applyAlignment="1">
      <alignment horizontal="center"/>
      <protection/>
    </xf>
    <xf numFmtId="0" fontId="16" fillId="10" borderId="19" xfId="23" applyFont="1" applyFill="1" applyBorder="1" applyAlignment="1">
      <alignment horizontal="center"/>
      <protection/>
    </xf>
    <xf numFmtId="0" fontId="0" fillId="0" borderId="0" xfId="23">
      <alignment/>
      <protection/>
    </xf>
    <xf numFmtId="49" fontId="14" fillId="0" borderId="28" xfId="23" applyNumberFormat="1" applyFont="1" applyBorder="1" applyAlignment="1" applyProtection="1">
      <alignment horizontal="left" vertical="top" wrapText="1"/>
      <protection locked="0"/>
    </xf>
    <xf numFmtId="0" fontId="18" fillId="0" borderId="19" xfId="23" applyFont="1" applyBorder="1" applyAlignment="1">
      <alignment vertical="center"/>
      <protection/>
    </xf>
    <xf numFmtId="0" fontId="14" fillId="0" borderId="19" xfId="23" applyFont="1" applyBorder="1" applyAlignment="1">
      <alignment horizontal="left" vertical="center"/>
      <protection/>
    </xf>
    <xf numFmtId="49" fontId="14" fillId="0" borderId="29" xfId="23" applyNumberFormat="1" applyFont="1" applyBorder="1" applyAlignment="1" applyProtection="1">
      <alignment horizontal="left" vertical="top" wrapText="1"/>
      <protection locked="0"/>
    </xf>
    <xf numFmtId="0" fontId="14" fillId="0" borderId="19" xfId="23" applyFont="1" applyBorder="1" applyAlignment="1" applyProtection="1">
      <alignment vertical="center"/>
      <protection locked="0"/>
    </xf>
    <xf numFmtId="0" fontId="18" fillId="0" borderId="19" xfId="23" applyFont="1" applyBorder="1" applyAlignment="1">
      <alignment vertical="center" wrapText="1"/>
      <protection/>
    </xf>
    <xf numFmtId="0" fontId="19" fillId="0" borderId="19" xfId="24" applyFont="1" applyBorder="1" applyAlignment="1" applyProtection="1">
      <alignment horizontal="left" vertical="center" wrapText="1"/>
      <protection locked="0"/>
    </xf>
    <xf numFmtId="0" fontId="19" fillId="0" borderId="28" xfId="24" applyFont="1" applyBorder="1" applyAlignment="1">
      <alignment horizontal="left" vertical="center" wrapText="1"/>
      <protection/>
    </xf>
    <xf numFmtId="0" fontId="20" fillId="0" borderId="19" xfId="23" applyFont="1" applyBorder="1" applyAlignment="1" applyProtection="1">
      <alignment vertical="center" wrapText="1"/>
      <protection locked="0"/>
    </xf>
    <xf numFmtId="0" fontId="20" fillId="0" borderId="19" xfId="23" applyFont="1" applyBorder="1" applyAlignment="1">
      <alignment vertical="center" wrapText="1"/>
      <protection/>
    </xf>
    <xf numFmtId="0" fontId="14" fillId="0" borderId="19" xfId="23" applyFont="1" applyBorder="1" applyAlignment="1">
      <alignment horizontal="center" vertical="center"/>
      <protection/>
    </xf>
    <xf numFmtId="167" fontId="14" fillId="0" borderId="19" xfId="23" applyNumberFormat="1" applyFont="1" applyBorder="1" applyAlignment="1">
      <alignment horizontal="left" vertical="center"/>
      <protection/>
    </xf>
    <xf numFmtId="0" fontId="15" fillId="0" borderId="19" xfId="25" applyBorder="1" applyAlignment="1">
      <alignment horizontal="left" vertical="center"/>
    </xf>
    <xf numFmtId="0" fontId="21" fillId="0" borderId="19" xfId="26" applyBorder="1" applyAlignment="1" applyProtection="1">
      <alignment horizontal="center" vertical="center"/>
      <protection/>
    </xf>
    <xf numFmtId="0" fontId="22" fillId="0" borderId="1" xfId="24" applyFont="1" applyBorder="1" applyAlignment="1" applyProtection="1">
      <alignment horizontal="left" vertical="top" wrapText="1"/>
      <protection locked="0"/>
    </xf>
    <xf numFmtId="0" fontId="22" fillId="0" borderId="3" xfId="24" applyFont="1" applyBorder="1" applyAlignment="1" applyProtection="1">
      <alignment horizontal="left" vertical="top" wrapText="1"/>
      <protection locked="0"/>
    </xf>
    <xf numFmtId="0" fontId="22" fillId="0" borderId="30" xfId="24" applyFont="1" applyBorder="1" applyAlignment="1" applyProtection="1">
      <alignment horizontal="left" vertical="top" wrapText="1"/>
      <protection locked="0"/>
    </xf>
    <xf numFmtId="0" fontId="22" fillId="0" borderId="25" xfId="24" applyFont="1" applyBorder="1" applyAlignment="1" applyProtection="1">
      <alignment horizontal="left" vertical="top" wrapText="1"/>
      <protection locked="0"/>
    </xf>
    <xf numFmtId="49" fontId="14" fillId="0" borderId="17" xfId="23" applyNumberFormat="1" applyFont="1" applyBorder="1" applyAlignment="1" applyProtection="1">
      <alignment horizontal="left" vertical="top" wrapText="1"/>
      <protection locked="0"/>
    </xf>
    <xf numFmtId="0" fontId="22" fillId="0" borderId="6" xfId="24" applyFont="1" applyBorder="1" applyAlignment="1" applyProtection="1">
      <alignment horizontal="left" vertical="top" wrapText="1"/>
      <protection locked="0"/>
    </xf>
    <xf numFmtId="0" fontId="22" fillId="0" borderId="8" xfId="24" applyFont="1" applyBorder="1" applyAlignment="1" applyProtection="1">
      <alignment horizontal="left" vertical="top" wrapText="1"/>
      <protection locked="0"/>
    </xf>
  </cellXfs>
  <cellStyles count="13">
    <cellStyle name="Normal" xfId="0"/>
    <cellStyle name="Percent" xfId="15"/>
    <cellStyle name="Currency" xfId="16"/>
    <cellStyle name="Currency [0]" xfId="17"/>
    <cellStyle name="Comma" xfId="18"/>
    <cellStyle name="Comma [0]" xfId="19"/>
    <cellStyle name="Normal 4" xfId="20"/>
    <cellStyle name="Currency 2" xfId="21"/>
    <cellStyle name="Normal 2" xfId="22"/>
    <cellStyle name="Normal 3" xfId="23"/>
    <cellStyle name="Normal 2 2" xfId="24"/>
    <cellStyle name="Hyperlink 3" xfId="25"/>
    <cellStyle name="Hyperlink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3C9A69F1\4400028565%20Police%20and%20Specialty%20Vehicles%20Web%20Posting%20Checklist%2003%2001%20202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 val="Vehicle Index"/>
    </sheetNames>
    <sheetDataSet>
      <sheetData sheetId="0"/>
      <sheetData sheetId="1">
        <row r="6">
          <cell r="K6" t="str">
            <v>Ralph Constance</v>
          </cell>
        </row>
        <row r="8">
          <cell r="C8" t="str">
            <v>Police &amp; Specialty Vehicles</v>
          </cell>
        </row>
        <row r="10">
          <cell r="C10">
            <v>6100058572</v>
          </cell>
        </row>
        <row r="12">
          <cell r="C12">
            <v>4400028565</v>
          </cell>
        </row>
        <row r="14">
          <cell r="C14" t="str">
            <v>N/A</v>
          </cell>
        </row>
        <row r="43">
          <cell r="S43" t="str">
            <v>Amy Layman</v>
          </cell>
          <cell r="T43">
            <v>7173463826</v>
          </cell>
          <cell r="U43" t="str">
            <v>alayman@pa.gov</v>
          </cell>
        </row>
        <row r="44">
          <cell r="S44" t="str">
            <v>Celeste Mazza</v>
          </cell>
          <cell r="T44" t="str">
            <v>(717) 346-8112</v>
          </cell>
          <cell r="U44" t="str">
            <v>celmazza@pa.gov</v>
          </cell>
        </row>
        <row r="45">
          <cell r="S45" t="str">
            <v>Janis Brown</v>
          </cell>
          <cell r="T45">
            <v>7173463829</v>
          </cell>
          <cell r="U45" t="str">
            <v>janibrown@pa.gov</v>
          </cell>
        </row>
        <row r="46">
          <cell r="S46" t="str">
            <v>John Jones</v>
          </cell>
          <cell r="T46">
            <v>7173463848</v>
          </cell>
          <cell r="U46" t="str">
            <v>jotjones@pa.gov</v>
          </cell>
        </row>
        <row r="47">
          <cell r="S47" t="str">
            <v>Joslyn Thomas</v>
          </cell>
          <cell r="T47">
            <v>7174255043</v>
          </cell>
          <cell r="U47" t="str">
            <v>joslthomas@pa.gov</v>
          </cell>
        </row>
        <row r="48">
          <cell r="S48" t="str">
            <v>Keith Worley</v>
          </cell>
          <cell r="T48">
            <v>7173462679</v>
          </cell>
          <cell r="U48" t="str">
            <v>kworley@pa.gov</v>
          </cell>
        </row>
        <row r="49">
          <cell r="S49" t="str">
            <v>Kelly Warnick</v>
          </cell>
          <cell r="T49">
            <v>7172143434</v>
          </cell>
          <cell r="U49" t="str">
            <v>kwarnick@pa.gov</v>
          </cell>
        </row>
        <row r="50">
          <cell r="S50" t="str">
            <v>Kristen Bach</v>
          </cell>
          <cell r="T50" t="str">
            <v>(717) 346-4294</v>
          </cell>
          <cell r="U50" t="str">
            <v>krbach@pa.gov</v>
          </cell>
        </row>
        <row r="51">
          <cell r="S51" t="str">
            <v>Char Riley</v>
          </cell>
          <cell r="T51" t="str">
            <v>(717) 346-4868</v>
          </cell>
          <cell r="U51" t="str">
            <v>chariley@pa.gov</v>
          </cell>
        </row>
        <row r="52">
          <cell r="S52" t="str">
            <v>Lisa Vega</v>
          </cell>
          <cell r="T52">
            <v>7173464290</v>
          </cell>
          <cell r="U52" t="str">
            <v>lvega@pa.gov</v>
          </cell>
        </row>
        <row r="53">
          <cell r="S53" t="str">
            <v>Dan Covell</v>
          </cell>
          <cell r="T53" t="str">
            <v>(717) 346-3828</v>
          </cell>
          <cell r="U53" t="str">
            <v>dcovell@pa.gov</v>
          </cell>
        </row>
        <row r="54">
          <cell r="S54" t="str">
            <v>Michelle Scott</v>
          </cell>
          <cell r="T54">
            <v>7177032942</v>
          </cell>
          <cell r="U54" t="str">
            <v>miscott@pa.gov</v>
          </cell>
        </row>
        <row r="55">
          <cell r="S55" t="str">
            <v>Peggy Trevenen</v>
          </cell>
          <cell r="T55" t="str">
            <v>(717) 703-2943</v>
          </cell>
          <cell r="U55" t="str">
            <v>petrevenen@pa.gov</v>
          </cell>
        </row>
        <row r="56">
          <cell r="S56" t="str">
            <v>Raeden Hosler</v>
          </cell>
          <cell r="T56" t="str">
            <v>(717) 787-4103</v>
          </cell>
          <cell r="U56" t="str">
            <v>rhosler@pa.gov</v>
          </cell>
        </row>
        <row r="57">
          <cell r="S57" t="str">
            <v>Ralph Constance</v>
          </cell>
          <cell r="T57">
            <v>7177032931</v>
          </cell>
          <cell r="U57" t="str">
            <v>rconstance@pa.gov</v>
          </cell>
        </row>
        <row r="58">
          <cell r="S58" t="str">
            <v>Shawn Danner</v>
          </cell>
          <cell r="T58">
            <v>7177878085</v>
          </cell>
          <cell r="U58" t="str">
            <v>shdanner@pa.gov</v>
          </cell>
        </row>
        <row r="59">
          <cell r="S59" t="str">
            <v>Stan Pakoskey</v>
          </cell>
          <cell r="T59">
            <v>7177876586</v>
          </cell>
          <cell r="U59" t="str">
            <v>spakoskey@pa.gov</v>
          </cell>
        </row>
        <row r="60">
          <cell r="S60" t="str">
            <v>Stephanie Dunn</v>
          </cell>
          <cell r="T60">
            <v>7173463840</v>
          </cell>
          <cell r="U60" t="str">
            <v>stepdunn@pa.gov</v>
          </cell>
        </row>
        <row r="61">
          <cell r="S61" t="str">
            <v>Jason Collett</v>
          </cell>
          <cell r="T61" t="str">
            <v>(717) 346-3273</v>
          </cell>
          <cell r="U61" t="str">
            <v>jcollett@pa.gov</v>
          </cell>
        </row>
        <row r="62">
          <cell r="S62" t="str">
            <v>Marie Flickinger</v>
          </cell>
          <cell r="T62" t="str">
            <v>(717) 346-2674</v>
          </cell>
          <cell r="U62" t="str">
            <v>mariflicki@pa.gov</v>
          </cell>
        </row>
        <row r="63">
          <cell r="S63" t="str">
            <v>Randall Miller</v>
          </cell>
          <cell r="T63" t="str">
            <v>(717) 787-2199</v>
          </cell>
          <cell r="U63" t="str">
            <v>randmiller@pa.gov</v>
          </cell>
        </row>
        <row r="64">
          <cell r="S64" t="str">
            <v>Corey Walters</v>
          </cell>
          <cell r="T64" t="str">
            <v>(717) 346-7097</v>
          </cell>
          <cell r="U64" t="str">
            <v>cowalters@pa.gov</v>
          </cell>
        </row>
        <row r="65">
          <cell r="S65" t="str">
            <v>Jacqueline Dattoli</v>
          </cell>
          <cell r="T65" t="str">
            <v>(717) 346-3824</v>
          </cell>
          <cell r="U65" t="str">
            <v>jdattoli@pa.gov</v>
          </cell>
        </row>
      </sheetData>
      <sheetData sheetId="2">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4400029552</v>
          </cell>
          <cell r="L10" t="str">
            <v>CIOCCA RLFD INC Ford</v>
          </cell>
          <cell r="M10">
            <v>558536</v>
          </cell>
          <cell r="O10" t="str">
            <v>N/A</v>
          </cell>
          <cell r="P10" t="str">
            <v>3250 Cape Horn Road, Red Lion, PA. 17356</v>
          </cell>
          <cell r="Q10" t="str">
            <v>Spencer Brubaker</v>
          </cell>
          <cell r="R10" t="str">
            <v>717-850-5088 </v>
          </cell>
          <cell r="S10" t="str">
            <v>717-848-3805</v>
          </cell>
          <cell r="T10" t="str">
            <v>spencer.brubaker@cioccaauto.com</v>
          </cell>
        </row>
        <row r="11">
          <cell r="C11">
            <v>4400029619</v>
          </cell>
          <cell r="L11" t="str">
            <v>CIOCCA YKCH INC	 Chevy</v>
          </cell>
          <cell r="M11">
            <v>558406</v>
          </cell>
          <cell r="O11" t="str">
            <v>N/A</v>
          </cell>
          <cell r="P11" t="str">
            <v>1200 Loucks Road, York, PA. 17404</v>
          </cell>
          <cell r="Q11" t="str">
            <v>Spencer Brubaker</v>
          </cell>
          <cell r="R11" t="str">
            <v>717-850-5088 </v>
          </cell>
          <cell r="S11" t="str">
            <v>717-848-3805</v>
          </cell>
          <cell r="T11" t="str">
            <v>spencer.brubaker@cioccaauto.com</v>
          </cell>
        </row>
        <row r="12">
          <cell r="C12">
            <v>4400028568</v>
          </cell>
          <cell r="L12" t="str">
            <v>WHITMOYER CHEVROLET INC</v>
          </cell>
          <cell r="M12">
            <v>397949</v>
          </cell>
          <cell r="O12" t="str">
            <v>N/A</v>
          </cell>
          <cell r="P12" t="str">
            <v>1001 East Main Street Mount Joy PA 17552</v>
          </cell>
          <cell r="Q12" t="str">
            <v>Rick McCord</v>
          </cell>
          <cell r="R12" t="str">
            <v>717-653-8183</v>
          </cell>
          <cell r="S12" t="str">
            <v>717-653-9277</v>
          </cell>
          <cell r="T12" t="str">
            <v>fleet@whitmoyerautogroup.com</v>
          </cell>
        </row>
        <row r="13">
          <cell r="C13">
            <v>4400028569</v>
          </cell>
          <cell r="L13" t="str">
            <v>WHITMOYER FORD INC</v>
          </cell>
          <cell r="M13">
            <v>397950</v>
          </cell>
          <cell r="O13" t="str">
            <v>N/A</v>
          </cell>
          <cell r="P13" t="str">
            <v>1001 East Main Street Mount Joy PA 17552</v>
          </cell>
          <cell r="Q13" t="str">
            <v>Rick McCord</v>
          </cell>
          <cell r="R13" t="str">
            <v>717-653-8183</v>
          </cell>
          <cell r="S13" t="str">
            <v>717-653-9277</v>
          </cell>
          <cell r="T13" t="str">
            <v>fleet@whitmoyerautogroup.com</v>
          </cell>
        </row>
        <row r="14">
          <cell r="C14">
            <v>4400029608</v>
          </cell>
          <cell r="L14" t="str">
            <v>CIOCCA HNCDJR INC DBA CIOCCA CHRYSLER</v>
          </cell>
          <cell r="M14">
            <v>558540</v>
          </cell>
          <cell r="O14" t="str">
            <v>N/A</v>
          </cell>
          <cell r="P14" t="str">
            <v>200 Eisenhower Drive, Hanover, PA. 17331</v>
          </cell>
          <cell r="Q14" t="str">
            <v>Spencer Brubaker</v>
          </cell>
          <cell r="R14" t="str">
            <v>717-850-5088 </v>
          </cell>
          <cell r="S14" t="str">
            <v>717-848-3805</v>
          </cell>
          <cell r="T14" t="str">
            <v>spencer.brubaker@cioccaauto.com</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320EB-3478-4505-A592-6FCF5BC50641}">
  <sheetPr>
    <pageSetUpPr fitToPage="1"/>
  </sheetPr>
  <dimension ref="B2:F21"/>
  <sheetViews>
    <sheetView tabSelected="1" zoomScale="80" zoomScaleNormal="80" workbookViewId="0" topLeftCell="A1">
      <selection activeCell="D18" sqref="D18:E20"/>
    </sheetView>
  </sheetViews>
  <sheetFormatPr defaultColWidth="0" defaultRowHeight="0" customHeight="1" zeroHeight="1"/>
  <cols>
    <col min="1" max="1" width="1.8515625" style="157" customWidth="1"/>
    <col min="2" max="2" width="100.8515625" style="157" customWidth="1"/>
    <col min="3" max="3" width="1.8515625" style="157" customWidth="1"/>
    <col min="4" max="4" width="30.8515625" style="157" customWidth="1"/>
    <col min="5" max="5" width="69.8515625" style="157" customWidth="1"/>
    <col min="6" max="6" width="0" style="157" hidden="1" customWidth="1"/>
    <col min="7" max="16383" width="9.140625" style="157" hidden="1" customWidth="1"/>
    <col min="16384" max="16384" width="1.421875" style="157" customWidth="1"/>
  </cols>
  <sheetData>
    <row r="1" ht="11.25" customHeight="1"/>
    <row r="2" spans="2:5" s="160" customFormat="1" ht="23.25" customHeight="1">
      <c r="B2" s="158" t="s">
        <v>106</v>
      </c>
      <c r="C2" s="157"/>
      <c r="D2" s="159" t="s">
        <v>107</v>
      </c>
      <c r="E2" s="159"/>
    </row>
    <row r="3" spans="2:5" s="160" customFormat="1" ht="32.25" customHeight="1">
      <c r="B3" s="161" t="s">
        <v>108</v>
      </c>
      <c r="C3" s="157"/>
      <c r="D3" s="162" t="s">
        <v>109</v>
      </c>
      <c r="E3" s="163" t="str">
        <f>'[1]Web Posting Checklist'!C8</f>
        <v>Police &amp; Specialty Vehicles</v>
      </c>
    </row>
    <row r="4" spans="2:5" s="160" customFormat="1" ht="32.25" customHeight="1">
      <c r="B4" s="164"/>
      <c r="C4" s="157"/>
      <c r="D4" s="162" t="s">
        <v>96</v>
      </c>
      <c r="E4" s="163">
        <f>'[1]Web Posting Checklist'!C12</f>
        <v>4400028565</v>
      </c>
    </row>
    <row r="5" spans="2:5" s="160" customFormat="1" ht="32.25" customHeight="1">
      <c r="B5" s="164"/>
      <c r="C5" s="157"/>
      <c r="D5" s="162" t="s">
        <v>110</v>
      </c>
      <c r="E5" s="163">
        <f>'[1]Web Posting Checklist'!C10</f>
        <v>6100058572</v>
      </c>
    </row>
    <row r="6" spans="2:5" s="160" customFormat="1" ht="32.25" customHeight="1">
      <c r="B6" s="164"/>
      <c r="C6" s="157"/>
      <c r="D6" s="162" t="s">
        <v>111</v>
      </c>
      <c r="E6" s="165" t="s">
        <v>112</v>
      </c>
    </row>
    <row r="7" spans="2:5" s="160" customFormat="1" ht="32.25" customHeight="1">
      <c r="B7" s="164"/>
      <c r="C7" s="157"/>
      <c r="D7" s="166" t="s">
        <v>113</v>
      </c>
      <c r="E7" s="167" t="s">
        <v>114</v>
      </c>
    </row>
    <row r="8" spans="2:5" s="160" customFormat="1" ht="32.25" customHeight="1">
      <c r="B8" s="164"/>
      <c r="C8" s="157"/>
      <c r="D8" s="162" t="s">
        <v>115</v>
      </c>
      <c r="E8" s="168">
        <f>COUNT('[1]Supplier Tab'!C:C)</f>
        <v>5</v>
      </c>
    </row>
    <row r="9" spans="2:6" s="160" customFormat="1" ht="32.25" customHeight="1">
      <c r="B9" s="164"/>
      <c r="C9" s="157"/>
      <c r="D9" s="166" t="s">
        <v>116</v>
      </c>
      <c r="E9" s="169" t="s">
        <v>117</v>
      </c>
      <c r="F9" s="170"/>
    </row>
    <row r="10" spans="2:5" s="160" customFormat="1" ht="32.25" customHeight="1">
      <c r="B10" s="164"/>
      <c r="C10" s="157"/>
      <c r="D10" s="162" t="s">
        <v>118</v>
      </c>
      <c r="E10" s="171" t="str">
        <f>'[1]Web Posting Checklist'!K6</f>
        <v>Ralph Constance</v>
      </c>
    </row>
    <row r="11" spans="2:5" s="160" customFormat="1" ht="32.25" customHeight="1">
      <c r="B11" s="164"/>
      <c r="C11" s="157"/>
      <c r="D11" s="162" t="s">
        <v>119</v>
      </c>
      <c r="E11" s="172">
        <f>VLOOKUP('Contract Overview'!E10,'[1]Web Posting Checklist'!S43:U65,2,FALSE)</f>
        <v>7177032931</v>
      </c>
    </row>
    <row r="12" spans="2:5" s="160" customFormat="1" ht="27" customHeight="1">
      <c r="B12" s="164"/>
      <c r="C12" s="157"/>
      <c r="D12" s="162" t="s">
        <v>120</v>
      </c>
      <c r="E12" s="173" t="str">
        <f>VLOOKUP(E10,'[1]Web Posting Checklist'!S43:U65,3,FALSE)</f>
        <v>rconstance@pa.gov</v>
      </c>
    </row>
    <row r="13" spans="2:5" s="160" customFormat="1" ht="27" customHeight="1">
      <c r="B13" s="164"/>
      <c r="C13" s="157"/>
      <c r="D13" s="159" t="s">
        <v>121</v>
      </c>
      <c r="E13" s="159"/>
    </row>
    <row r="14" spans="2:5" s="160" customFormat="1" ht="27.75" customHeight="1">
      <c r="B14" s="164"/>
      <c r="C14" s="157"/>
      <c r="D14" s="162" t="s">
        <v>122</v>
      </c>
      <c r="E14" s="165" t="s">
        <v>123</v>
      </c>
    </row>
    <row r="15" spans="2:5" s="160" customFormat="1" ht="27" customHeight="1">
      <c r="B15" s="164"/>
      <c r="C15" s="157"/>
      <c r="D15" s="162" t="s">
        <v>124</v>
      </c>
      <c r="E15" s="165" t="s">
        <v>125</v>
      </c>
    </row>
    <row r="16" spans="2:5" s="160" customFormat="1" ht="27" customHeight="1">
      <c r="B16" s="164"/>
      <c r="C16" s="157"/>
      <c r="D16" s="162" t="s">
        <v>126</v>
      </c>
      <c r="E16" s="174" t="s">
        <v>127</v>
      </c>
    </row>
    <row r="17" spans="2:5" s="160" customFormat="1" ht="27" customHeight="1">
      <c r="B17" s="164"/>
      <c r="C17" s="157"/>
      <c r="D17" s="162" t="s">
        <v>128</v>
      </c>
      <c r="E17" s="171" t="str">
        <f>'[1]Web Posting Checklist'!C14</f>
        <v>N/A</v>
      </c>
    </row>
    <row r="18" spans="2:5" s="160" customFormat="1" ht="27" customHeight="1">
      <c r="B18" s="164"/>
      <c r="C18" s="157"/>
      <c r="D18" s="175" t="s">
        <v>129</v>
      </c>
      <c r="E18" s="176"/>
    </row>
    <row r="19" spans="2:5" s="160" customFormat="1" ht="204" customHeight="1">
      <c r="B19" s="164"/>
      <c r="C19" s="157"/>
      <c r="D19" s="177"/>
      <c r="E19" s="178"/>
    </row>
    <row r="20" spans="2:5" s="160" customFormat="1" ht="14.4" hidden="1">
      <c r="B20" s="179"/>
      <c r="C20" s="157"/>
      <c r="D20" s="180"/>
      <c r="E20" s="181"/>
    </row>
    <row r="21" spans="2:5" s="160" customFormat="1" ht="14.4">
      <c r="B21" s="157"/>
      <c r="C21" s="157"/>
      <c r="D21" s="157"/>
      <c r="E21" s="157"/>
    </row>
    <row r="22" ht="15" customHeight="1" hidden="1"/>
    <row r="23" ht="15" customHeight="1" hidden="1"/>
    <row r="24" ht="15" customHeight="1"/>
  </sheetData>
  <sheetProtection algorithmName="SHA-512" hashValue="UfM32hm50vKB4LgJymjXZA7h24afayuaZoM+o6i7iubtEySksJyRubwM3e+8fcz83ek1hNXYe1R4pK1PoFdufw==" saltValue="uiKXbzAxVbMUXKXHuuK52w==" spinCount="100000" sheet="1"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42172-6106-4DF8-9B17-9C2414A5B5CD}">
  <sheetPr>
    <pageSetUpPr fitToPage="1"/>
  </sheetPr>
  <dimension ref="A1:L201"/>
  <sheetViews>
    <sheetView showGridLines="0" showZeros="0" zoomScale="70" zoomScaleNormal="70" workbookViewId="0" topLeftCell="A1">
      <selection activeCell="B3" sqref="B3"/>
    </sheetView>
  </sheetViews>
  <sheetFormatPr defaultColWidth="0" defaultRowHeight="15" zeroHeight="1"/>
  <cols>
    <col min="1" max="1" width="18.00390625" style="152" customWidth="1"/>
    <col min="2" max="2" width="17.140625" style="153" customWidth="1"/>
    <col min="3" max="3" width="37.421875" style="154" customWidth="1"/>
    <col min="4" max="4" width="37.421875" style="152" customWidth="1"/>
    <col min="5" max="5" width="37.421875" style="154" customWidth="1"/>
    <col min="6" max="6" width="24.00390625" style="152" customWidth="1"/>
    <col min="7" max="7" width="17.8515625" style="155" customWidth="1"/>
    <col min="8" max="8" width="19.57421875" style="155" customWidth="1"/>
    <col min="9" max="9" width="50.8515625" style="156" customWidth="1"/>
    <col min="10" max="10" width="0.9921875" style="146" customWidth="1"/>
    <col min="11" max="16384" width="0" style="147" hidden="1" customWidth="1"/>
  </cols>
  <sheetData>
    <row r="1" spans="1:9" ht="52.2">
      <c r="A1" s="145" t="s">
        <v>96</v>
      </c>
      <c r="B1" s="145" t="s">
        <v>97</v>
      </c>
      <c r="C1" s="145" t="s">
        <v>98</v>
      </c>
      <c r="D1" s="145" t="s">
        <v>99</v>
      </c>
      <c r="E1" s="145" t="s">
        <v>100</v>
      </c>
      <c r="F1" s="145" t="s">
        <v>101</v>
      </c>
      <c r="G1" s="145" t="s">
        <v>102</v>
      </c>
      <c r="H1" s="145" t="s">
        <v>103</v>
      </c>
      <c r="I1" s="145" t="s">
        <v>104</v>
      </c>
    </row>
    <row r="2" spans="1:12" ht="30" customHeight="1">
      <c r="A2" s="148">
        <f>'[1]Supplier Tab'!C10</f>
        <v>4400029552</v>
      </c>
      <c r="B2" s="148">
        <f>'[1]Supplier Tab'!M10</f>
        <v>558536</v>
      </c>
      <c r="C2" s="149" t="str">
        <f>'[1]Supplier Tab'!L10</f>
        <v>CIOCCA RLFD INC Ford</v>
      </c>
      <c r="D2" s="150" t="str">
        <f>'[1]Supplier Tab'!O10</f>
        <v>N/A</v>
      </c>
      <c r="E2" s="149" t="str">
        <f>'[1]Supplier Tab'!P10</f>
        <v>3250 Cape Horn Road, Red Lion, PA. 17356</v>
      </c>
      <c r="F2" s="148" t="str">
        <f>'[1]Supplier Tab'!Q10</f>
        <v>Spencer Brubaker</v>
      </c>
      <c r="G2" s="151" t="str">
        <f>'[1]Supplier Tab'!R10</f>
        <v xml:space="preserve">717-850-5088 </v>
      </c>
      <c r="H2" s="151" t="str">
        <f>'[1]Supplier Tab'!S10</f>
        <v>717-848-3805</v>
      </c>
      <c r="I2" s="148" t="str">
        <f>'[1]Supplier Tab'!T10</f>
        <v>spencer.brubaker@cioccaauto.com</v>
      </c>
      <c r="L2" s="147" t="s">
        <v>105</v>
      </c>
    </row>
    <row r="3" spans="1:9" ht="30" customHeight="1">
      <c r="A3" s="148">
        <f>'[1]Supplier Tab'!C11</f>
        <v>4400029619</v>
      </c>
      <c r="B3" s="148">
        <f>'[1]Supplier Tab'!M11</f>
        <v>558406</v>
      </c>
      <c r="C3" s="149" t="str">
        <f>'[1]Supplier Tab'!L11</f>
        <v>CIOCCA YKCH INC  Chevy</v>
      </c>
      <c r="D3" s="150" t="str">
        <f>'[1]Supplier Tab'!O11</f>
        <v>N/A</v>
      </c>
      <c r="E3" s="149" t="str">
        <f>'[1]Supplier Tab'!P11</f>
        <v>1200 Loucks Road, York, PA. 17404</v>
      </c>
      <c r="F3" s="148" t="str">
        <f>'[1]Supplier Tab'!Q11</f>
        <v>Spencer Brubaker</v>
      </c>
      <c r="G3" s="151" t="str">
        <f>'[1]Supplier Tab'!R11</f>
        <v xml:space="preserve">717-850-5088 </v>
      </c>
      <c r="H3" s="151" t="str">
        <f>'[1]Supplier Tab'!S11</f>
        <v>717-848-3805</v>
      </c>
      <c r="I3" s="148" t="str">
        <f>'[1]Supplier Tab'!T11</f>
        <v>spencer.brubaker@cioccaauto.com</v>
      </c>
    </row>
    <row r="4" spans="1:9" ht="30" customHeight="1">
      <c r="A4" s="148">
        <f>'[1]Supplier Tab'!C12</f>
        <v>4400028568</v>
      </c>
      <c r="B4" s="148">
        <f>'[1]Supplier Tab'!M12</f>
        <v>397949</v>
      </c>
      <c r="C4" s="149" t="str">
        <f>'[1]Supplier Tab'!L12</f>
        <v>WHITMOYER CHEVROLET INC</v>
      </c>
      <c r="D4" s="150" t="str">
        <f>'[1]Supplier Tab'!O12</f>
        <v>N/A</v>
      </c>
      <c r="E4" s="149" t="str">
        <f>'[1]Supplier Tab'!P12</f>
        <v>1001 East Main Street Mount Joy PA 17552</v>
      </c>
      <c r="F4" s="148" t="str">
        <f>'[1]Supplier Tab'!Q12</f>
        <v>Rick McCord</v>
      </c>
      <c r="G4" s="151" t="str">
        <f>'[1]Supplier Tab'!R12</f>
        <v>717-653-8183</v>
      </c>
      <c r="H4" s="151" t="str">
        <f>'[1]Supplier Tab'!S12</f>
        <v>717-653-9277</v>
      </c>
      <c r="I4" s="148" t="str">
        <f>'[1]Supplier Tab'!T12</f>
        <v>fleet@whitmoyerautogroup.com</v>
      </c>
    </row>
    <row r="5" spans="1:9" ht="30" customHeight="1">
      <c r="A5" s="148">
        <f>'[1]Supplier Tab'!C13</f>
        <v>4400028569</v>
      </c>
      <c r="B5" s="148">
        <f>'[1]Supplier Tab'!M13</f>
        <v>397950</v>
      </c>
      <c r="C5" s="149" t="str">
        <f>'[1]Supplier Tab'!L13</f>
        <v>WHITMOYER FORD INC</v>
      </c>
      <c r="D5" s="150" t="str">
        <f>'[1]Supplier Tab'!O13</f>
        <v>N/A</v>
      </c>
      <c r="E5" s="149" t="str">
        <f>'[1]Supplier Tab'!P13</f>
        <v>1001 East Main Street Mount Joy PA 17552</v>
      </c>
      <c r="F5" s="148" t="str">
        <f>'[1]Supplier Tab'!Q13</f>
        <v>Rick McCord</v>
      </c>
      <c r="G5" s="151" t="str">
        <f>'[1]Supplier Tab'!R13</f>
        <v>717-653-8183</v>
      </c>
      <c r="H5" s="151" t="str">
        <f>'[1]Supplier Tab'!S13</f>
        <v>717-653-9277</v>
      </c>
      <c r="I5" s="148" t="str">
        <f>'[1]Supplier Tab'!T13</f>
        <v>fleet@whitmoyerautogroup.com</v>
      </c>
    </row>
    <row r="6" spans="1:9" ht="30" customHeight="1">
      <c r="A6" s="148">
        <f>'[1]Supplier Tab'!C14</f>
        <v>4400029608</v>
      </c>
      <c r="B6" s="148">
        <f>'[1]Supplier Tab'!M14</f>
        <v>558540</v>
      </c>
      <c r="C6" s="149" t="str">
        <f>'[1]Supplier Tab'!L14</f>
        <v>CIOCCA HNCDJR INC DBA CIOCCA CHRYSLER</v>
      </c>
      <c r="D6" s="150" t="str">
        <f>'[1]Supplier Tab'!O14</f>
        <v>N/A</v>
      </c>
      <c r="E6" s="149" t="str">
        <f>'[1]Supplier Tab'!P14</f>
        <v>200 Eisenhower Drive, Hanover, PA. 17331</v>
      </c>
      <c r="F6" s="148" t="str">
        <f>'[1]Supplier Tab'!Q14</f>
        <v>Spencer Brubaker</v>
      </c>
      <c r="G6" s="151" t="str">
        <f>'[1]Supplier Tab'!R14</f>
        <v xml:space="preserve">717-850-5088 </v>
      </c>
      <c r="H6" s="151" t="str">
        <f>'[1]Supplier Tab'!S14</f>
        <v>717-848-3805</v>
      </c>
      <c r="I6" s="148" t="str">
        <f>'[1]Supplier Tab'!T14</f>
        <v>spencer.brubaker@cioccaauto.com</v>
      </c>
    </row>
    <row r="7" spans="1:9" ht="30" customHeight="1">
      <c r="A7" s="148">
        <f>'[1]Supplier Tab'!C15</f>
        <v>0</v>
      </c>
      <c r="B7" s="148">
        <f>'[1]Supplier Tab'!M15</f>
        <v>0</v>
      </c>
      <c r="C7" s="149">
        <f>'[1]Supplier Tab'!L15</f>
        <v>0</v>
      </c>
      <c r="D7" s="150">
        <f>'[1]Supplier Tab'!O15</f>
        <v>0</v>
      </c>
      <c r="E7" s="149">
        <f>'[1]Supplier Tab'!P15</f>
        <v>0</v>
      </c>
      <c r="F7" s="148">
        <f>'[1]Supplier Tab'!Q15</f>
        <v>0</v>
      </c>
      <c r="G7" s="151">
        <f>'[1]Supplier Tab'!R15</f>
        <v>0</v>
      </c>
      <c r="H7" s="151">
        <f>'[1]Supplier Tab'!S15</f>
        <v>0</v>
      </c>
      <c r="I7" s="148">
        <f>'[1]Supplier Tab'!T15</f>
        <v>0</v>
      </c>
    </row>
    <row r="8" spans="1:9" ht="30" customHeight="1">
      <c r="A8" s="148">
        <f>'[1]Supplier Tab'!C16</f>
        <v>0</v>
      </c>
      <c r="B8" s="148">
        <f>'[1]Supplier Tab'!M16</f>
        <v>0</v>
      </c>
      <c r="C8" s="149">
        <f>'[1]Supplier Tab'!L16</f>
        <v>0</v>
      </c>
      <c r="D8" s="150">
        <f>'[1]Supplier Tab'!O16</f>
        <v>0</v>
      </c>
      <c r="E8" s="149">
        <f>'[1]Supplier Tab'!P16</f>
        <v>0</v>
      </c>
      <c r="F8" s="148">
        <f>'[1]Supplier Tab'!Q16</f>
        <v>0</v>
      </c>
      <c r="G8" s="151">
        <f>'[1]Supplier Tab'!R16</f>
        <v>0</v>
      </c>
      <c r="H8" s="151">
        <f>'[1]Supplier Tab'!S16</f>
        <v>0</v>
      </c>
      <c r="I8" s="148">
        <f>'[1]Supplier Tab'!T16</f>
        <v>0</v>
      </c>
    </row>
    <row r="9" spans="1:9" ht="30" customHeight="1">
      <c r="A9" s="148">
        <f>'[1]Supplier Tab'!C17</f>
        <v>0</v>
      </c>
      <c r="B9" s="148">
        <f>'[1]Supplier Tab'!M17</f>
        <v>0</v>
      </c>
      <c r="C9" s="149">
        <f>'[1]Supplier Tab'!L17</f>
        <v>0</v>
      </c>
      <c r="D9" s="150">
        <f>'[1]Supplier Tab'!O17</f>
        <v>0</v>
      </c>
      <c r="E9" s="149">
        <f>'[1]Supplier Tab'!P17</f>
        <v>0</v>
      </c>
      <c r="F9" s="148">
        <f>'[1]Supplier Tab'!Q17</f>
        <v>0</v>
      </c>
      <c r="G9" s="151">
        <f>'[1]Supplier Tab'!R17</f>
        <v>0</v>
      </c>
      <c r="H9" s="151">
        <f>'[1]Supplier Tab'!S17</f>
        <v>0</v>
      </c>
      <c r="I9" s="148">
        <f>'[1]Supplier Tab'!T17</f>
        <v>0</v>
      </c>
    </row>
    <row r="10" spans="1:9" ht="30" customHeight="1">
      <c r="A10" s="148">
        <f>'[1]Supplier Tab'!C18</f>
        <v>0</v>
      </c>
      <c r="B10" s="148">
        <f>'[1]Supplier Tab'!M18</f>
        <v>0</v>
      </c>
      <c r="C10" s="149">
        <f>'[1]Supplier Tab'!L18</f>
        <v>0</v>
      </c>
      <c r="D10" s="150">
        <f>'[1]Supplier Tab'!O18</f>
        <v>0</v>
      </c>
      <c r="E10" s="149">
        <f>'[1]Supplier Tab'!P18</f>
        <v>0</v>
      </c>
      <c r="F10" s="148">
        <f>'[1]Supplier Tab'!Q18</f>
        <v>0</v>
      </c>
      <c r="G10" s="151">
        <f>'[1]Supplier Tab'!R18</f>
        <v>0</v>
      </c>
      <c r="H10" s="151">
        <f>'[1]Supplier Tab'!S18</f>
        <v>0</v>
      </c>
      <c r="I10" s="148">
        <f>'[1]Supplier Tab'!T18</f>
        <v>0</v>
      </c>
    </row>
    <row r="11" spans="1:9" ht="30" customHeight="1">
      <c r="A11" s="148">
        <f>'[1]Supplier Tab'!C19</f>
        <v>0</v>
      </c>
      <c r="B11" s="148">
        <f>'[1]Supplier Tab'!M19</f>
        <v>0</v>
      </c>
      <c r="C11" s="149">
        <f>'[1]Supplier Tab'!L19</f>
        <v>0</v>
      </c>
      <c r="D11" s="150">
        <f>'[1]Supplier Tab'!O19</f>
        <v>0</v>
      </c>
      <c r="E11" s="149">
        <f>'[1]Supplier Tab'!P19</f>
        <v>0</v>
      </c>
      <c r="F11" s="148">
        <f>'[1]Supplier Tab'!Q19</f>
        <v>0</v>
      </c>
      <c r="G11" s="151">
        <f>'[1]Supplier Tab'!R19</f>
        <v>0</v>
      </c>
      <c r="H11" s="151">
        <f>'[1]Supplier Tab'!S19</f>
        <v>0</v>
      </c>
      <c r="I11" s="148">
        <f>'[1]Supplier Tab'!T19</f>
        <v>0</v>
      </c>
    </row>
    <row r="12" spans="1:9" ht="30" customHeight="1">
      <c r="A12" s="148">
        <f>'[1]Supplier Tab'!C20</f>
        <v>0</v>
      </c>
      <c r="B12" s="148">
        <f>'[1]Supplier Tab'!M20</f>
        <v>0</v>
      </c>
      <c r="C12" s="149">
        <f>'[1]Supplier Tab'!L20</f>
        <v>0</v>
      </c>
      <c r="D12" s="150">
        <f>'[1]Supplier Tab'!O20</f>
        <v>0</v>
      </c>
      <c r="E12" s="149">
        <f>'[1]Supplier Tab'!P20</f>
        <v>0</v>
      </c>
      <c r="F12" s="148">
        <f>'[1]Supplier Tab'!Q20</f>
        <v>0</v>
      </c>
      <c r="G12" s="151">
        <f>'[1]Supplier Tab'!R20</f>
        <v>0</v>
      </c>
      <c r="H12" s="151">
        <f>'[1]Supplier Tab'!S20</f>
        <v>0</v>
      </c>
      <c r="I12" s="148">
        <f>'[1]Supplier Tab'!T20</f>
        <v>0</v>
      </c>
    </row>
    <row r="13" spans="1:9" ht="30" customHeight="1">
      <c r="A13" s="148">
        <f>'[1]Supplier Tab'!C21</f>
        <v>0</v>
      </c>
      <c r="B13" s="148">
        <f>'[1]Supplier Tab'!M21</f>
        <v>0</v>
      </c>
      <c r="C13" s="149">
        <f>'[1]Supplier Tab'!L21</f>
        <v>0</v>
      </c>
      <c r="D13" s="150">
        <f>'[1]Supplier Tab'!O21</f>
        <v>0</v>
      </c>
      <c r="E13" s="149">
        <f>'[1]Supplier Tab'!P21</f>
        <v>0</v>
      </c>
      <c r="F13" s="148">
        <f>'[1]Supplier Tab'!Q21</f>
        <v>0</v>
      </c>
      <c r="G13" s="151">
        <f>'[1]Supplier Tab'!R21</f>
        <v>0</v>
      </c>
      <c r="H13" s="151">
        <f>'[1]Supplier Tab'!S21</f>
        <v>0</v>
      </c>
      <c r="I13" s="148">
        <f>'[1]Supplier Tab'!T21</f>
        <v>0</v>
      </c>
    </row>
    <row r="14" spans="1:9" ht="30" customHeight="1">
      <c r="A14" s="148">
        <f>'[1]Supplier Tab'!C22</f>
        <v>0</v>
      </c>
      <c r="B14" s="148">
        <f>'[1]Supplier Tab'!M22</f>
        <v>0</v>
      </c>
      <c r="C14" s="149">
        <f>'[1]Supplier Tab'!L22</f>
        <v>0</v>
      </c>
      <c r="D14" s="150">
        <f>'[1]Supplier Tab'!O22</f>
        <v>0</v>
      </c>
      <c r="E14" s="149">
        <f>'[1]Supplier Tab'!P22</f>
        <v>0</v>
      </c>
      <c r="F14" s="148">
        <f>'[1]Supplier Tab'!Q22</f>
        <v>0</v>
      </c>
      <c r="G14" s="151">
        <f>'[1]Supplier Tab'!R22</f>
        <v>0</v>
      </c>
      <c r="H14" s="151">
        <f>'[1]Supplier Tab'!S22</f>
        <v>0</v>
      </c>
      <c r="I14" s="148">
        <f>'[1]Supplier Tab'!T22</f>
        <v>0</v>
      </c>
    </row>
    <row r="15" spans="1:9" ht="30" customHeight="1">
      <c r="A15" s="148">
        <f>'[1]Supplier Tab'!C23</f>
        <v>0</v>
      </c>
      <c r="B15" s="148">
        <f>'[1]Supplier Tab'!M23</f>
        <v>0</v>
      </c>
      <c r="C15" s="149">
        <f>'[1]Supplier Tab'!L23</f>
        <v>0</v>
      </c>
      <c r="D15" s="150">
        <f>'[1]Supplier Tab'!O23</f>
        <v>0</v>
      </c>
      <c r="E15" s="149">
        <f>'[1]Supplier Tab'!P23</f>
        <v>0</v>
      </c>
      <c r="F15" s="148">
        <f>'[1]Supplier Tab'!Q23</f>
        <v>0</v>
      </c>
      <c r="G15" s="151">
        <f>'[1]Supplier Tab'!R23</f>
        <v>0</v>
      </c>
      <c r="H15" s="151">
        <f>'[1]Supplier Tab'!S23</f>
        <v>0</v>
      </c>
      <c r="I15" s="148">
        <f>'[1]Supplier Tab'!T23</f>
        <v>0</v>
      </c>
    </row>
    <row r="16" spans="1:9" ht="30" customHeight="1">
      <c r="A16" s="148">
        <f>'[1]Supplier Tab'!C24</f>
        <v>0</v>
      </c>
      <c r="B16" s="148">
        <f>'[1]Supplier Tab'!M24</f>
        <v>0</v>
      </c>
      <c r="C16" s="149">
        <f>'[1]Supplier Tab'!L24</f>
        <v>0</v>
      </c>
      <c r="D16" s="150">
        <f>'[1]Supplier Tab'!O24</f>
        <v>0</v>
      </c>
      <c r="E16" s="149">
        <f>'[1]Supplier Tab'!P24</f>
        <v>0</v>
      </c>
      <c r="F16" s="148">
        <f>'[1]Supplier Tab'!Q24</f>
        <v>0</v>
      </c>
      <c r="G16" s="151">
        <f>'[1]Supplier Tab'!R24</f>
        <v>0</v>
      </c>
      <c r="H16" s="151">
        <f>'[1]Supplier Tab'!S24</f>
        <v>0</v>
      </c>
      <c r="I16" s="148">
        <f>'[1]Supplier Tab'!T24</f>
        <v>0</v>
      </c>
    </row>
    <row r="17" spans="1:9" ht="30" customHeight="1">
      <c r="A17" s="148">
        <f>'[1]Supplier Tab'!C25</f>
        <v>0</v>
      </c>
      <c r="B17" s="148">
        <f>'[1]Supplier Tab'!M25</f>
        <v>0</v>
      </c>
      <c r="C17" s="149">
        <f>'[1]Supplier Tab'!L25</f>
        <v>0</v>
      </c>
      <c r="D17" s="150">
        <f>'[1]Supplier Tab'!O25</f>
        <v>0</v>
      </c>
      <c r="E17" s="149">
        <f>'[1]Supplier Tab'!P25</f>
        <v>0</v>
      </c>
      <c r="F17" s="148">
        <f>'[1]Supplier Tab'!Q25</f>
        <v>0</v>
      </c>
      <c r="G17" s="151">
        <f>'[1]Supplier Tab'!R25</f>
        <v>0</v>
      </c>
      <c r="H17" s="151">
        <f>'[1]Supplier Tab'!S25</f>
        <v>0</v>
      </c>
      <c r="I17" s="148">
        <f>'[1]Supplier Tab'!T25</f>
        <v>0</v>
      </c>
    </row>
    <row r="18" spans="1:9" ht="30" customHeight="1">
      <c r="A18" s="148">
        <f>'[1]Supplier Tab'!C26</f>
        <v>0</v>
      </c>
      <c r="B18" s="148">
        <f>'[1]Supplier Tab'!M26</f>
        <v>0</v>
      </c>
      <c r="C18" s="149">
        <f>'[1]Supplier Tab'!L26</f>
        <v>0</v>
      </c>
      <c r="D18" s="150">
        <f>'[1]Supplier Tab'!O26</f>
        <v>0</v>
      </c>
      <c r="E18" s="149">
        <f>'[1]Supplier Tab'!P26</f>
        <v>0</v>
      </c>
      <c r="F18" s="148">
        <f>'[1]Supplier Tab'!Q26</f>
        <v>0</v>
      </c>
      <c r="G18" s="151">
        <f>'[1]Supplier Tab'!R26</f>
        <v>0</v>
      </c>
      <c r="H18" s="151">
        <f>'[1]Supplier Tab'!S26</f>
        <v>0</v>
      </c>
      <c r="I18" s="148">
        <f>'[1]Supplier Tab'!T26</f>
        <v>0</v>
      </c>
    </row>
    <row r="19" spans="1:9" ht="30" customHeight="1">
      <c r="A19" s="148">
        <f>'[1]Supplier Tab'!C27</f>
        <v>0</v>
      </c>
      <c r="B19" s="148">
        <f>'[1]Supplier Tab'!M27</f>
        <v>0</v>
      </c>
      <c r="C19" s="149">
        <f>'[1]Supplier Tab'!L27</f>
        <v>0</v>
      </c>
      <c r="D19" s="150">
        <f>'[1]Supplier Tab'!O27</f>
        <v>0</v>
      </c>
      <c r="E19" s="149">
        <f>'[1]Supplier Tab'!P27</f>
        <v>0</v>
      </c>
      <c r="F19" s="148">
        <f>'[1]Supplier Tab'!Q27</f>
        <v>0</v>
      </c>
      <c r="G19" s="151">
        <f>'[1]Supplier Tab'!R27</f>
        <v>0</v>
      </c>
      <c r="H19" s="151">
        <f>'[1]Supplier Tab'!S27</f>
        <v>0</v>
      </c>
      <c r="I19" s="148">
        <f>'[1]Supplier Tab'!T27</f>
        <v>0</v>
      </c>
    </row>
    <row r="20" spans="1:9" ht="30" customHeight="1">
      <c r="A20" s="148">
        <f>'[1]Supplier Tab'!C28</f>
        <v>0</v>
      </c>
      <c r="B20" s="148">
        <f>'[1]Supplier Tab'!M28</f>
        <v>0</v>
      </c>
      <c r="C20" s="149">
        <f>'[1]Supplier Tab'!L28</f>
        <v>0</v>
      </c>
      <c r="D20" s="150">
        <f>'[1]Supplier Tab'!O28</f>
        <v>0</v>
      </c>
      <c r="E20" s="149">
        <f>'[1]Supplier Tab'!P28</f>
        <v>0</v>
      </c>
      <c r="F20" s="148">
        <f>'[1]Supplier Tab'!Q28</f>
        <v>0</v>
      </c>
      <c r="G20" s="151">
        <f>'[1]Supplier Tab'!R28</f>
        <v>0</v>
      </c>
      <c r="H20" s="151">
        <f>'[1]Supplier Tab'!S28</f>
        <v>0</v>
      </c>
      <c r="I20" s="148">
        <f>'[1]Supplier Tab'!T28</f>
        <v>0</v>
      </c>
    </row>
    <row r="21" spans="1:9" ht="30" customHeight="1">
      <c r="A21" s="148">
        <f>'[1]Supplier Tab'!C29</f>
        <v>0</v>
      </c>
      <c r="B21" s="148">
        <f>'[1]Supplier Tab'!M29</f>
        <v>0</v>
      </c>
      <c r="C21" s="149">
        <f>'[1]Supplier Tab'!L29</f>
        <v>0</v>
      </c>
      <c r="D21" s="150">
        <f>'[1]Supplier Tab'!O29</f>
        <v>0</v>
      </c>
      <c r="E21" s="149">
        <f>'[1]Supplier Tab'!P29</f>
        <v>0</v>
      </c>
      <c r="F21" s="148">
        <f>'[1]Supplier Tab'!Q29</f>
        <v>0</v>
      </c>
      <c r="G21" s="151">
        <f>'[1]Supplier Tab'!R29</f>
        <v>0</v>
      </c>
      <c r="H21" s="151">
        <f>'[1]Supplier Tab'!S29</f>
        <v>0</v>
      </c>
      <c r="I21" s="148">
        <f>'[1]Supplier Tab'!T29</f>
        <v>0</v>
      </c>
    </row>
    <row r="22" spans="1:9" ht="30" customHeight="1">
      <c r="A22" s="148">
        <f>'[1]Supplier Tab'!C30</f>
        <v>0</v>
      </c>
      <c r="B22" s="148">
        <f>'[1]Supplier Tab'!M30</f>
        <v>0</v>
      </c>
      <c r="C22" s="149">
        <f>'[1]Supplier Tab'!L30</f>
        <v>0</v>
      </c>
      <c r="D22" s="150">
        <f>'[1]Supplier Tab'!O30</f>
        <v>0</v>
      </c>
      <c r="E22" s="149">
        <f>'[1]Supplier Tab'!P30</f>
        <v>0</v>
      </c>
      <c r="F22" s="148">
        <f>'[1]Supplier Tab'!Q30</f>
        <v>0</v>
      </c>
      <c r="G22" s="151">
        <f>'[1]Supplier Tab'!R30</f>
        <v>0</v>
      </c>
      <c r="H22" s="151">
        <f>'[1]Supplier Tab'!S30</f>
        <v>0</v>
      </c>
      <c r="I22" s="148">
        <f>'[1]Supplier Tab'!T30</f>
        <v>0</v>
      </c>
    </row>
    <row r="23" spans="1:9" ht="30" customHeight="1">
      <c r="A23" s="148">
        <f>'[1]Supplier Tab'!C31</f>
        <v>0</v>
      </c>
      <c r="B23" s="148">
        <f>'[1]Supplier Tab'!M31</f>
        <v>0</v>
      </c>
      <c r="C23" s="149">
        <f>'[1]Supplier Tab'!L31</f>
        <v>0</v>
      </c>
      <c r="D23" s="150">
        <f>'[1]Supplier Tab'!O31</f>
        <v>0</v>
      </c>
      <c r="E23" s="149">
        <f>'[1]Supplier Tab'!P31</f>
        <v>0</v>
      </c>
      <c r="F23" s="148">
        <f>'[1]Supplier Tab'!Q31</f>
        <v>0</v>
      </c>
      <c r="G23" s="151">
        <f>'[1]Supplier Tab'!R31</f>
        <v>0</v>
      </c>
      <c r="H23" s="151">
        <f>'[1]Supplier Tab'!S31</f>
        <v>0</v>
      </c>
      <c r="I23" s="148">
        <f>'[1]Supplier Tab'!T31</f>
        <v>0</v>
      </c>
    </row>
    <row r="24" spans="1:9" ht="30" customHeight="1">
      <c r="A24" s="148">
        <f>'[1]Supplier Tab'!C32</f>
        <v>0</v>
      </c>
      <c r="B24" s="148">
        <f>'[1]Supplier Tab'!M32</f>
        <v>0</v>
      </c>
      <c r="C24" s="149">
        <f>'[1]Supplier Tab'!L32</f>
        <v>0</v>
      </c>
      <c r="D24" s="150">
        <f>'[1]Supplier Tab'!O32</f>
        <v>0</v>
      </c>
      <c r="E24" s="149">
        <f>'[1]Supplier Tab'!P32</f>
        <v>0</v>
      </c>
      <c r="F24" s="148">
        <f>'[1]Supplier Tab'!Q32</f>
        <v>0</v>
      </c>
      <c r="G24" s="151">
        <f>'[1]Supplier Tab'!R32</f>
        <v>0</v>
      </c>
      <c r="H24" s="151">
        <f>'[1]Supplier Tab'!S32</f>
        <v>0</v>
      </c>
      <c r="I24" s="148">
        <f>'[1]Supplier Tab'!T32</f>
        <v>0</v>
      </c>
    </row>
    <row r="25" spans="1:9" ht="30" customHeight="1">
      <c r="A25" s="148">
        <f>'[1]Supplier Tab'!C33</f>
        <v>0</v>
      </c>
      <c r="B25" s="148">
        <f>'[1]Supplier Tab'!M33</f>
        <v>0</v>
      </c>
      <c r="C25" s="149">
        <f>'[1]Supplier Tab'!L33</f>
        <v>0</v>
      </c>
      <c r="D25" s="150">
        <f>'[1]Supplier Tab'!O33</f>
        <v>0</v>
      </c>
      <c r="E25" s="149">
        <f>'[1]Supplier Tab'!P33</f>
        <v>0</v>
      </c>
      <c r="F25" s="148">
        <f>'[1]Supplier Tab'!Q33</f>
        <v>0</v>
      </c>
      <c r="G25" s="151">
        <f>'[1]Supplier Tab'!R33</f>
        <v>0</v>
      </c>
      <c r="H25" s="151">
        <f>'[1]Supplier Tab'!S33</f>
        <v>0</v>
      </c>
      <c r="I25" s="148">
        <f>'[1]Supplier Tab'!T33</f>
        <v>0</v>
      </c>
    </row>
    <row r="26" spans="1:9" ht="30" customHeight="1">
      <c r="A26" s="148">
        <f>'[1]Supplier Tab'!C34</f>
        <v>0</v>
      </c>
      <c r="B26" s="148">
        <f>'[1]Supplier Tab'!M34</f>
        <v>0</v>
      </c>
      <c r="C26" s="149">
        <f>'[1]Supplier Tab'!L34</f>
        <v>0</v>
      </c>
      <c r="D26" s="150">
        <f>'[1]Supplier Tab'!O34</f>
        <v>0</v>
      </c>
      <c r="E26" s="149">
        <f>'[1]Supplier Tab'!P34</f>
        <v>0</v>
      </c>
      <c r="F26" s="148">
        <f>'[1]Supplier Tab'!Q34</f>
        <v>0</v>
      </c>
      <c r="G26" s="151">
        <f>'[1]Supplier Tab'!R34</f>
        <v>0</v>
      </c>
      <c r="H26" s="151">
        <f>'[1]Supplier Tab'!S34</f>
        <v>0</v>
      </c>
      <c r="I26" s="148">
        <f>'[1]Supplier Tab'!T34</f>
        <v>0</v>
      </c>
    </row>
    <row r="27" spans="1:9" ht="30" customHeight="1">
      <c r="A27" s="148">
        <f>'[1]Supplier Tab'!C35</f>
        <v>0</v>
      </c>
      <c r="B27" s="148">
        <f>'[1]Supplier Tab'!M35</f>
        <v>0</v>
      </c>
      <c r="C27" s="149">
        <f>'[1]Supplier Tab'!L35</f>
        <v>0</v>
      </c>
      <c r="D27" s="150">
        <f>'[1]Supplier Tab'!O35</f>
        <v>0</v>
      </c>
      <c r="E27" s="149">
        <f>'[1]Supplier Tab'!P35</f>
        <v>0</v>
      </c>
      <c r="F27" s="148">
        <f>'[1]Supplier Tab'!Q35</f>
        <v>0</v>
      </c>
      <c r="G27" s="151">
        <f>'[1]Supplier Tab'!R35</f>
        <v>0</v>
      </c>
      <c r="H27" s="151">
        <f>'[1]Supplier Tab'!S35</f>
        <v>0</v>
      </c>
      <c r="I27" s="148">
        <f>'[1]Supplier Tab'!T35</f>
        <v>0</v>
      </c>
    </row>
    <row r="28" spans="1:9" ht="30" customHeight="1">
      <c r="A28" s="148">
        <f>'[1]Supplier Tab'!C36</f>
        <v>0</v>
      </c>
      <c r="B28" s="148">
        <f>'[1]Supplier Tab'!M36</f>
        <v>0</v>
      </c>
      <c r="C28" s="149">
        <f>'[1]Supplier Tab'!L36</f>
        <v>0</v>
      </c>
      <c r="D28" s="150">
        <f>'[1]Supplier Tab'!O36</f>
        <v>0</v>
      </c>
      <c r="E28" s="149">
        <f>'[1]Supplier Tab'!P36</f>
        <v>0</v>
      </c>
      <c r="F28" s="148">
        <f>'[1]Supplier Tab'!Q36</f>
        <v>0</v>
      </c>
      <c r="G28" s="151">
        <f>'[1]Supplier Tab'!R36</f>
        <v>0</v>
      </c>
      <c r="H28" s="151">
        <f>'[1]Supplier Tab'!S36</f>
        <v>0</v>
      </c>
      <c r="I28" s="148">
        <f>'[1]Supplier Tab'!T36</f>
        <v>0</v>
      </c>
    </row>
    <row r="29" spans="1:9" ht="30" customHeight="1">
      <c r="A29" s="148">
        <f>'[1]Supplier Tab'!C37</f>
        <v>0</v>
      </c>
      <c r="B29" s="148">
        <f>'[1]Supplier Tab'!M37</f>
        <v>0</v>
      </c>
      <c r="C29" s="149">
        <f>'[1]Supplier Tab'!L37</f>
        <v>0</v>
      </c>
      <c r="D29" s="150">
        <f>'[1]Supplier Tab'!O37</f>
        <v>0</v>
      </c>
      <c r="E29" s="149">
        <f>'[1]Supplier Tab'!P37</f>
        <v>0</v>
      </c>
      <c r="F29" s="148">
        <f>'[1]Supplier Tab'!Q37</f>
        <v>0</v>
      </c>
      <c r="G29" s="151">
        <f>'[1]Supplier Tab'!R37</f>
        <v>0</v>
      </c>
      <c r="H29" s="151">
        <f>'[1]Supplier Tab'!S37</f>
        <v>0</v>
      </c>
      <c r="I29" s="148">
        <f>'[1]Supplier Tab'!T37</f>
        <v>0</v>
      </c>
    </row>
    <row r="30" spans="1:9" ht="30" customHeight="1">
      <c r="A30" s="148">
        <f>'[1]Supplier Tab'!C38</f>
        <v>0</v>
      </c>
      <c r="B30" s="148">
        <f>'[1]Supplier Tab'!M38</f>
        <v>0</v>
      </c>
      <c r="C30" s="149">
        <f>'[1]Supplier Tab'!L38</f>
        <v>0</v>
      </c>
      <c r="D30" s="150">
        <f>'[1]Supplier Tab'!O38</f>
        <v>0</v>
      </c>
      <c r="E30" s="149">
        <f>'[1]Supplier Tab'!P38</f>
        <v>0</v>
      </c>
      <c r="F30" s="148">
        <f>'[1]Supplier Tab'!Q38</f>
        <v>0</v>
      </c>
      <c r="G30" s="151">
        <f>'[1]Supplier Tab'!R38</f>
        <v>0</v>
      </c>
      <c r="H30" s="151">
        <f>'[1]Supplier Tab'!S38</f>
        <v>0</v>
      </c>
      <c r="I30" s="148">
        <f>'[1]Supplier Tab'!T38</f>
        <v>0</v>
      </c>
    </row>
    <row r="31" spans="1:9" ht="30" customHeight="1">
      <c r="A31" s="148">
        <f>'[1]Supplier Tab'!C39</f>
        <v>0</v>
      </c>
      <c r="B31" s="148">
        <f>'[1]Supplier Tab'!M39</f>
        <v>0</v>
      </c>
      <c r="C31" s="149">
        <f>'[1]Supplier Tab'!L39</f>
        <v>0</v>
      </c>
      <c r="D31" s="150">
        <f>'[1]Supplier Tab'!O39</f>
        <v>0</v>
      </c>
      <c r="E31" s="149">
        <f>'[1]Supplier Tab'!P39</f>
        <v>0</v>
      </c>
      <c r="F31" s="148">
        <f>'[1]Supplier Tab'!Q39</f>
        <v>0</v>
      </c>
      <c r="G31" s="151">
        <f>'[1]Supplier Tab'!R39</f>
        <v>0</v>
      </c>
      <c r="H31" s="151">
        <f>'[1]Supplier Tab'!S39</f>
        <v>0</v>
      </c>
      <c r="I31" s="148">
        <f>'[1]Supplier Tab'!T39</f>
        <v>0</v>
      </c>
    </row>
    <row r="32" spans="1:9" ht="30" customHeight="1">
      <c r="A32" s="148">
        <f>'[1]Supplier Tab'!C40</f>
        <v>0</v>
      </c>
      <c r="B32" s="148">
        <f>'[1]Supplier Tab'!M40</f>
        <v>0</v>
      </c>
      <c r="C32" s="149">
        <f>'[1]Supplier Tab'!L40</f>
        <v>0</v>
      </c>
      <c r="D32" s="150">
        <f>'[1]Supplier Tab'!O40</f>
        <v>0</v>
      </c>
      <c r="E32" s="149">
        <f>'[1]Supplier Tab'!P40</f>
        <v>0</v>
      </c>
      <c r="F32" s="148">
        <f>'[1]Supplier Tab'!Q40</f>
        <v>0</v>
      </c>
      <c r="G32" s="151">
        <f>'[1]Supplier Tab'!R40</f>
        <v>0</v>
      </c>
      <c r="H32" s="151">
        <f>'[1]Supplier Tab'!S40</f>
        <v>0</v>
      </c>
      <c r="I32" s="148">
        <f>'[1]Supplier Tab'!T40</f>
        <v>0</v>
      </c>
    </row>
    <row r="33" spans="1:9" ht="30" customHeight="1">
      <c r="A33" s="148">
        <f>'[1]Supplier Tab'!C41</f>
        <v>0</v>
      </c>
      <c r="B33" s="148">
        <f>'[1]Supplier Tab'!M41</f>
        <v>0</v>
      </c>
      <c r="C33" s="149">
        <f>'[1]Supplier Tab'!L41</f>
        <v>0</v>
      </c>
      <c r="D33" s="150">
        <f>'[1]Supplier Tab'!O41</f>
        <v>0</v>
      </c>
      <c r="E33" s="149">
        <f>'[1]Supplier Tab'!P41</f>
        <v>0</v>
      </c>
      <c r="F33" s="148">
        <f>'[1]Supplier Tab'!Q41</f>
        <v>0</v>
      </c>
      <c r="G33" s="151">
        <f>'[1]Supplier Tab'!R41</f>
        <v>0</v>
      </c>
      <c r="H33" s="151">
        <f>'[1]Supplier Tab'!S41</f>
        <v>0</v>
      </c>
      <c r="I33" s="148">
        <f>'[1]Supplier Tab'!T41</f>
        <v>0</v>
      </c>
    </row>
    <row r="34" spans="1:9" ht="30" customHeight="1">
      <c r="A34" s="148">
        <f>'[1]Supplier Tab'!C42</f>
        <v>0</v>
      </c>
      <c r="B34" s="148">
        <f>'[1]Supplier Tab'!M42</f>
        <v>0</v>
      </c>
      <c r="C34" s="149">
        <f>'[1]Supplier Tab'!L42</f>
        <v>0</v>
      </c>
      <c r="D34" s="150">
        <f>'[1]Supplier Tab'!O42</f>
        <v>0</v>
      </c>
      <c r="E34" s="149">
        <f>'[1]Supplier Tab'!P42</f>
        <v>0</v>
      </c>
      <c r="F34" s="148">
        <f>'[1]Supplier Tab'!Q42</f>
        <v>0</v>
      </c>
      <c r="G34" s="151">
        <f>'[1]Supplier Tab'!R42</f>
        <v>0</v>
      </c>
      <c r="H34" s="151">
        <f>'[1]Supplier Tab'!S42</f>
        <v>0</v>
      </c>
      <c r="I34" s="148">
        <f>'[1]Supplier Tab'!T42</f>
        <v>0</v>
      </c>
    </row>
    <row r="35" spans="1:9" ht="30" customHeight="1">
      <c r="A35" s="148">
        <f>'[1]Supplier Tab'!C43</f>
        <v>0</v>
      </c>
      <c r="B35" s="148">
        <f>'[1]Supplier Tab'!M43</f>
        <v>0</v>
      </c>
      <c r="C35" s="149">
        <f>'[1]Supplier Tab'!L43</f>
        <v>0</v>
      </c>
      <c r="D35" s="150">
        <f>'[1]Supplier Tab'!O43</f>
        <v>0</v>
      </c>
      <c r="E35" s="149">
        <f>'[1]Supplier Tab'!P43</f>
        <v>0</v>
      </c>
      <c r="F35" s="148">
        <f>'[1]Supplier Tab'!Q43</f>
        <v>0</v>
      </c>
      <c r="G35" s="151">
        <f>'[1]Supplier Tab'!R43</f>
        <v>0</v>
      </c>
      <c r="H35" s="151">
        <f>'[1]Supplier Tab'!S43</f>
        <v>0</v>
      </c>
      <c r="I35" s="148">
        <f>'[1]Supplier Tab'!T43</f>
        <v>0</v>
      </c>
    </row>
    <row r="36" spans="1:9" ht="30" customHeight="1">
      <c r="A36" s="148">
        <f>'[1]Supplier Tab'!C44</f>
        <v>0</v>
      </c>
      <c r="B36" s="148">
        <f>'[1]Supplier Tab'!M44</f>
        <v>0</v>
      </c>
      <c r="C36" s="149">
        <f>'[1]Supplier Tab'!L44</f>
        <v>0</v>
      </c>
      <c r="D36" s="150">
        <f>'[1]Supplier Tab'!O44</f>
        <v>0</v>
      </c>
      <c r="E36" s="149">
        <f>'[1]Supplier Tab'!P44</f>
        <v>0</v>
      </c>
      <c r="F36" s="148">
        <f>'[1]Supplier Tab'!Q44</f>
        <v>0</v>
      </c>
      <c r="G36" s="151">
        <f>'[1]Supplier Tab'!R44</f>
        <v>0</v>
      </c>
      <c r="H36" s="151">
        <f>'[1]Supplier Tab'!S44</f>
        <v>0</v>
      </c>
      <c r="I36" s="148">
        <f>'[1]Supplier Tab'!T44</f>
        <v>0</v>
      </c>
    </row>
    <row r="37" spans="1:9" ht="30" customHeight="1">
      <c r="A37" s="148">
        <f>'[1]Supplier Tab'!C45</f>
        <v>0</v>
      </c>
      <c r="B37" s="148">
        <f>'[1]Supplier Tab'!M45</f>
        <v>0</v>
      </c>
      <c r="C37" s="149">
        <f>'[1]Supplier Tab'!L45</f>
        <v>0</v>
      </c>
      <c r="D37" s="150">
        <f>'[1]Supplier Tab'!O45</f>
        <v>0</v>
      </c>
      <c r="E37" s="149">
        <f>'[1]Supplier Tab'!P45</f>
        <v>0</v>
      </c>
      <c r="F37" s="148">
        <f>'[1]Supplier Tab'!Q45</f>
        <v>0</v>
      </c>
      <c r="G37" s="151">
        <f>'[1]Supplier Tab'!R45</f>
        <v>0</v>
      </c>
      <c r="H37" s="151">
        <f>'[1]Supplier Tab'!S45</f>
        <v>0</v>
      </c>
      <c r="I37" s="148">
        <f>'[1]Supplier Tab'!T45</f>
        <v>0</v>
      </c>
    </row>
    <row r="38" spans="1:9" ht="30" customHeight="1">
      <c r="A38" s="148">
        <f>'[1]Supplier Tab'!C46</f>
        <v>0</v>
      </c>
      <c r="B38" s="148">
        <f>'[1]Supplier Tab'!M46</f>
        <v>0</v>
      </c>
      <c r="C38" s="149">
        <f>'[1]Supplier Tab'!L46</f>
        <v>0</v>
      </c>
      <c r="D38" s="150">
        <f>'[1]Supplier Tab'!O46</f>
        <v>0</v>
      </c>
      <c r="E38" s="149">
        <f>'[1]Supplier Tab'!P46</f>
        <v>0</v>
      </c>
      <c r="F38" s="148">
        <f>'[1]Supplier Tab'!Q46</f>
        <v>0</v>
      </c>
      <c r="G38" s="151">
        <f>'[1]Supplier Tab'!R46</f>
        <v>0</v>
      </c>
      <c r="H38" s="151">
        <f>'[1]Supplier Tab'!S46</f>
        <v>0</v>
      </c>
      <c r="I38" s="148">
        <f>'[1]Supplier Tab'!T46</f>
        <v>0</v>
      </c>
    </row>
    <row r="39" spans="1:9" ht="30" customHeight="1">
      <c r="A39" s="148">
        <f>'[1]Supplier Tab'!C47</f>
        <v>0</v>
      </c>
      <c r="B39" s="148">
        <f>'[1]Supplier Tab'!M47</f>
        <v>0</v>
      </c>
      <c r="C39" s="149">
        <f>'[1]Supplier Tab'!L47</f>
        <v>0</v>
      </c>
      <c r="D39" s="150">
        <f>'[1]Supplier Tab'!O47</f>
        <v>0</v>
      </c>
      <c r="E39" s="149">
        <f>'[1]Supplier Tab'!P47</f>
        <v>0</v>
      </c>
      <c r="F39" s="148">
        <f>'[1]Supplier Tab'!Q47</f>
        <v>0</v>
      </c>
      <c r="G39" s="151">
        <f>'[1]Supplier Tab'!R47</f>
        <v>0</v>
      </c>
      <c r="H39" s="151">
        <f>'[1]Supplier Tab'!S47</f>
        <v>0</v>
      </c>
      <c r="I39" s="148">
        <f>'[1]Supplier Tab'!T47</f>
        <v>0</v>
      </c>
    </row>
    <row r="40" spans="1:9" ht="30" customHeight="1">
      <c r="A40" s="148">
        <f>'[1]Supplier Tab'!C48</f>
        <v>0</v>
      </c>
      <c r="B40" s="148">
        <f>'[1]Supplier Tab'!M48</f>
        <v>0</v>
      </c>
      <c r="C40" s="149">
        <f>'[1]Supplier Tab'!L48</f>
        <v>0</v>
      </c>
      <c r="D40" s="150">
        <f>'[1]Supplier Tab'!O48</f>
        <v>0</v>
      </c>
      <c r="E40" s="149">
        <f>'[1]Supplier Tab'!P48</f>
        <v>0</v>
      </c>
      <c r="F40" s="148">
        <f>'[1]Supplier Tab'!Q48</f>
        <v>0</v>
      </c>
      <c r="G40" s="151">
        <f>'[1]Supplier Tab'!R48</f>
        <v>0</v>
      </c>
      <c r="H40" s="151">
        <f>'[1]Supplier Tab'!S48</f>
        <v>0</v>
      </c>
      <c r="I40" s="148">
        <f>'[1]Supplier Tab'!T48</f>
        <v>0</v>
      </c>
    </row>
    <row r="41" spans="1:9" ht="30" customHeight="1">
      <c r="A41" s="148">
        <f>'[1]Supplier Tab'!C49</f>
        <v>0</v>
      </c>
      <c r="B41" s="148">
        <f>'[1]Supplier Tab'!M49</f>
        <v>0</v>
      </c>
      <c r="C41" s="149">
        <f>'[1]Supplier Tab'!L49</f>
        <v>0</v>
      </c>
      <c r="D41" s="150">
        <f>'[1]Supplier Tab'!O49</f>
        <v>0</v>
      </c>
      <c r="E41" s="149">
        <f>'[1]Supplier Tab'!P49</f>
        <v>0</v>
      </c>
      <c r="F41" s="148">
        <f>'[1]Supplier Tab'!Q49</f>
        <v>0</v>
      </c>
      <c r="G41" s="151">
        <f>'[1]Supplier Tab'!R49</f>
        <v>0</v>
      </c>
      <c r="H41" s="151">
        <f>'[1]Supplier Tab'!S49</f>
        <v>0</v>
      </c>
      <c r="I41" s="148">
        <f>'[1]Supplier Tab'!T49</f>
        <v>0</v>
      </c>
    </row>
    <row r="42" spans="1:9" ht="30" customHeight="1">
      <c r="A42" s="148">
        <f>'[1]Supplier Tab'!C50</f>
        <v>0</v>
      </c>
      <c r="B42" s="148">
        <f>'[1]Supplier Tab'!M50</f>
        <v>0</v>
      </c>
      <c r="C42" s="149">
        <f>'[1]Supplier Tab'!L50</f>
        <v>0</v>
      </c>
      <c r="D42" s="150">
        <f>'[1]Supplier Tab'!O50</f>
        <v>0</v>
      </c>
      <c r="E42" s="149">
        <f>'[1]Supplier Tab'!P50</f>
        <v>0</v>
      </c>
      <c r="F42" s="148">
        <f>'[1]Supplier Tab'!Q50</f>
        <v>0</v>
      </c>
      <c r="G42" s="151">
        <f>'[1]Supplier Tab'!R50</f>
        <v>0</v>
      </c>
      <c r="H42" s="151">
        <f>'[1]Supplier Tab'!S50</f>
        <v>0</v>
      </c>
      <c r="I42" s="148">
        <f>'[1]Supplier Tab'!T50</f>
        <v>0</v>
      </c>
    </row>
    <row r="43" spans="1:9" ht="30" customHeight="1">
      <c r="A43" s="148">
        <f>'[1]Supplier Tab'!C51</f>
        <v>0</v>
      </c>
      <c r="B43" s="148">
        <f>'[1]Supplier Tab'!M51</f>
        <v>0</v>
      </c>
      <c r="C43" s="149">
        <f>'[1]Supplier Tab'!L51</f>
        <v>0</v>
      </c>
      <c r="D43" s="150">
        <f>'[1]Supplier Tab'!O51</f>
        <v>0</v>
      </c>
      <c r="E43" s="149">
        <f>'[1]Supplier Tab'!P51</f>
        <v>0</v>
      </c>
      <c r="F43" s="148">
        <f>'[1]Supplier Tab'!Q51</f>
        <v>0</v>
      </c>
      <c r="G43" s="151">
        <f>'[1]Supplier Tab'!R51</f>
        <v>0</v>
      </c>
      <c r="H43" s="151">
        <f>'[1]Supplier Tab'!S51</f>
        <v>0</v>
      </c>
      <c r="I43" s="148">
        <f>'[1]Supplier Tab'!T51</f>
        <v>0</v>
      </c>
    </row>
    <row r="44" spans="1:9" ht="30" customHeight="1">
      <c r="A44" s="148">
        <f>'[1]Supplier Tab'!C52</f>
        <v>0</v>
      </c>
      <c r="B44" s="148">
        <f>'[1]Supplier Tab'!M52</f>
        <v>0</v>
      </c>
      <c r="C44" s="149">
        <f>'[1]Supplier Tab'!L52</f>
        <v>0</v>
      </c>
      <c r="D44" s="150">
        <f>'[1]Supplier Tab'!O52</f>
        <v>0</v>
      </c>
      <c r="E44" s="149">
        <f>'[1]Supplier Tab'!P52</f>
        <v>0</v>
      </c>
      <c r="F44" s="148">
        <f>'[1]Supplier Tab'!Q52</f>
        <v>0</v>
      </c>
      <c r="G44" s="151">
        <f>'[1]Supplier Tab'!R52</f>
        <v>0</v>
      </c>
      <c r="H44" s="151">
        <f>'[1]Supplier Tab'!S52</f>
        <v>0</v>
      </c>
      <c r="I44" s="148">
        <f>'[1]Supplier Tab'!T52</f>
        <v>0</v>
      </c>
    </row>
    <row r="45" spans="1:9" ht="30" customHeight="1">
      <c r="A45" s="148">
        <f>'[1]Supplier Tab'!C53</f>
        <v>0</v>
      </c>
      <c r="B45" s="148">
        <f>'[1]Supplier Tab'!M53</f>
        <v>0</v>
      </c>
      <c r="C45" s="149">
        <f>'[1]Supplier Tab'!L53</f>
        <v>0</v>
      </c>
      <c r="D45" s="150">
        <f>'[1]Supplier Tab'!O53</f>
        <v>0</v>
      </c>
      <c r="E45" s="149">
        <f>'[1]Supplier Tab'!P53</f>
        <v>0</v>
      </c>
      <c r="F45" s="148">
        <f>'[1]Supplier Tab'!Q53</f>
        <v>0</v>
      </c>
      <c r="G45" s="151">
        <f>'[1]Supplier Tab'!R53</f>
        <v>0</v>
      </c>
      <c r="H45" s="151">
        <f>'[1]Supplier Tab'!S53</f>
        <v>0</v>
      </c>
      <c r="I45" s="148">
        <f>'[1]Supplier Tab'!T53</f>
        <v>0</v>
      </c>
    </row>
    <row r="46" spans="1:9" ht="30" customHeight="1">
      <c r="A46" s="148">
        <f>'[1]Supplier Tab'!C54</f>
        <v>0</v>
      </c>
      <c r="B46" s="148">
        <f>'[1]Supplier Tab'!M54</f>
        <v>0</v>
      </c>
      <c r="C46" s="149">
        <f>'[1]Supplier Tab'!L54</f>
        <v>0</v>
      </c>
      <c r="D46" s="150">
        <f>'[1]Supplier Tab'!O54</f>
        <v>0</v>
      </c>
      <c r="E46" s="149">
        <f>'[1]Supplier Tab'!P54</f>
        <v>0</v>
      </c>
      <c r="F46" s="148">
        <f>'[1]Supplier Tab'!Q54</f>
        <v>0</v>
      </c>
      <c r="G46" s="151">
        <f>'[1]Supplier Tab'!R54</f>
        <v>0</v>
      </c>
      <c r="H46" s="151">
        <f>'[1]Supplier Tab'!S54</f>
        <v>0</v>
      </c>
      <c r="I46" s="148">
        <f>'[1]Supplier Tab'!T54</f>
        <v>0</v>
      </c>
    </row>
    <row r="47" spans="1:9" ht="30" customHeight="1">
      <c r="A47" s="148">
        <f>'[1]Supplier Tab'!C55</f>
        <v>0</v>
      </c>
      <c r="B47" s="148">
        <f>'[1]Supplier Tab'!M55</f>
        <v>0</v>
      </c>
      <c r="C47" s="149">
        <f>'[1]Supplier Tab'!L55</f>
        <v>0</v>
      </c>
      <c r="D47" s="150">
        <f>'[1]Supplier Tab'!O55</f>
        <v>0</v>
      </c>
      <c r="E47" s="149">
        <f>'[1]Supplier Tab'!P55</f>
        <v>0</v>
      </c>
      <c r="F47" s="148">
        <f>'[1]Supplier Tab'!Q55</f>
        <v>0</v>
      </c>
      <c r="G47" s="151">
        <f>'[1]Supplier Tab'!R55</f>
        <v>0</v>
      </c>
      <c r="H47" s="151">
        <f>'[1]Supplier Tab'!S55</f>
        <v>0</v>
      </c>
      <c r="I47" s="148">
        <f>'[1]Supplier Tab'!T55</f>
        <v>0</v>
      </c>
    </row>
    <row r="48" spans="1:9" ht="30" customHeight="1">
      <c r="A48" s="148">
        <f>'[1]Supplier Tab'!C56</f>
        <v>0</v>
      </c>
      <c r="B48" s="148">
        <f>'[1]Supplier Tab'!M56</f>
        <v>0</v>
      </c>
      <c r="C48" s="149">
        <f>'[1]Supplier Tab'!L56</f>
        <v>0</v>
      </c>
      <c r="D48" s="150">
        <f>'[1]Supplier Tab'!O56</f>
        <v>0</v>
      </c>
      <c r="E48" s="149">
        <f>'[1]Supplier Tab'!P56</f>
        <v>0</v>
      </c>
      <c r="F48" s="148">
        <f>'[1]Supplier Tab'!Q56</f>
        <v>0</v>
      </c>
      <c r="G48" s="151">
        <f>'[1]Supplier Tab'!R56</f>
        <v>0</v>
      </c>
      <c r="H48" s="151">
        <f>'[1]Supplier Tab'!S56</f>
        <v>0</v>
      </c>
      <c r="I48" s="148">
        <f>'[1]Supplier Tab'!T56</f>
        <v>0</v>
      </c>
    </row>
    <row r="49" spans="1:9" ht="30" customHeight="1">
      <c r="A49" s="148">
        <f>'[1]Supplier Tab'!C57</f>
        <v>0</v>
      </c>
      <c r="B49" s="148">
        <f>'[1]Supplier Tab'!M57</f>
        <v>0</v>
      </c>
      <c r="C49" s="149">
        <f>'[1]Supplier Tab'!L57</f>
        <v>0</v>
      </c>
      <c r="D49" s="150">
        <f>'[1]Supplier Tab'!O57</f>
        <v>0</v>
      </c>
      <c r="E49" s="149">
        <f>'[1]Supplier Tab'!P57</f>
        <v>0</v>
      </c>
      <c r="F49" s="148">
        <f>'[1]Supplier Tab'!Q57</f>
        <v>0</v>
      </c>
      <c r="G49" s="151">
        <f>'[1]Supplier Tab'!R57</f>
        <v>0</v>
      </c>
      <c r="H49" s="151">
        <f>'[1]Supplier Tab'!S57</f>
        <v>0</v>
      </c>
      <c r="I49" s="148">
        <f>'[1]Supplier Tab'!T57</f>
        <v>0</v>
      </c>
    </row>
    <row r="50" spans="1:9" ht="30" customHeight="1">
      <c r="A50" s="148">
        <f>'[1]Supplier Tab'!C58</f>
        <v>0</v>
      </c>
      <c r="B50" s="148">
        <f>'[1]Supplier Tab'!M58</f>
        <v>0</v>
      </c>
      <c r="C50" s="149">
        <f>'[1]Supplier Tab'!L58</f>
        <v>0</v>
      </c>
      <c r="D50" s="150">
        <f>'[1]Supplier Tab'!O58</f>
        <v>0</v>
      </c>
      <c r="E50" s="149">
        <f>'[1]Supplier Tab'!P58</f>
        <v>0</v>
      </c>
      <c r="F50" s="148">
        <f>'[1]Supplier Tab'!Q58</f>
        <v>0</v>
      </c>
      <c r="G50" s="151">
        <f>'[1]Supplier Tab'!R58</f>
        <v>0</v>
      </c>
      <c r="H50" s="151">
        <f>'[1]Supplier Tab'!S58</f>
        <v>0</v>
      </c>
      <c r="I50" s="148">
        <f>'[1]Supplier Tab'!T58</f>
        <v>0</v>
      </c>
    </row>
    <row r="51" spans="1:9" ht="30" customHeight="1">
      <c r="A51" s="148">
        <f>'[1]Supplier Tab'!C59</f>
        <v>0</v>
      </c>
      <c r="B51" s="148">
        <f>'[1]Supplier Tab'!M59</f>
        <v>0</v>
      </c>
      <c r="C51" s="149">
        <f>'[1]Supplier Tab'!L59</f>
        <v>0</v>
      </c>
      <c r="D51" s="150">
        <f>'[1]Supplier Tab'!O59</f>
        <v>0</v>
      </c>
      <c r="E51" s="149">
        <f>'[1]Supplier Tab'!P59</f>
        <v>0</v>
      </c>
      <c r="F51" s="148">
        <f>'[1]Supplier Tab'!Q59</f>
        <v>0</v>
      </c>
      <c r="G51" s="151">
        <f>'[1]Supplier Tab'!R59</f>
        <v>0</v>
      </c>
      <c r="H51" s="151">
        <f>'[1]Supplier Tab'!S59</f>
        <v>0</v>
      </c>
      <c r="I51" s="148">
        <f>'[1]Supplier Tab'!T59</f>
        <v>0</v>
      </c>
    </row>
    <row r="52" spans="1:9" ht="30" customHeight="1">
      <c r="A52" s="148">
        <f>'[1]Supplier Tab'!C60</f>
        <v>0</v>
      </c>
      <c r="B52" s="148">
        <f>'[1]Supplier Tab'!M60</f>
        <v>0</v>
      </c>
      <c r="C52" s="149">
        <f>'[1]Supplier Tab'!L60</f>
        <v>0</v>
      </c>
      <c r="D52" s="150">
        <f>'[1]Supplier Tab'!O60</f>
        <v>0</v>
      </c>
      <c r="E52" s="149">
        <f>'[1]Supplier Tab'!P60</f>
        <v>0</v>
      </c>
      <c r="F52" s="148">
        <f>'[1]Supplier Tab'!Q60</f>
        <v>0</v>
      </c>
      <c r="G52" s="151">
        <f>'[1]Supplier Tab'!R60</f>
        <v>0</v>
      </c>
      <c r="H52" s="151">
        <f>'[1]Supplier Tab'!S60</f>
        <v>0</v>
      </c>
      <c r="I52" s="148">
        <f>'[1]Supplier Tab'!T60</f>
        <v>0</v>
      </c>
    </row>
    <row r="53" spans="1:9" ht="30" customHeight="1">
      <c r="A53" s="148">
        <f>'[1]Supplier Tab'!C61</f>
        <v>0</v>
      </c>
      <c r="B53" s="148">
        <f>'[1]Supplier Tab'!M61</f>
        <v>0</v>
      </c>
      <c r="C53" s="149">
        <f>'[1]Supplier Tab'!L61</f>
        <v>0</v>
      </c>
      <c r="D53" s="150">
        <f>'[1]Supplier Tab'!O61</f>
        <v>0</v>
      </c>
      <c r="E53" s="149">
        <f>'[1]Supplier Tab'!P61</f>
        <v>0</v>
      </c>
      <c r="F53" s="148">
        <f>'[1]Supplier Tab'!Q61</f>
        <v>0</v>
      </c>
      <c r="G53" s="151">
        <f>'[1]Supplier Tab'!R61</f>
        <v>0</v>
      </c>
      <c r="H53" s="151">
        <f>'[1]Supplier Tab'!S61</f>
        <v>0</v>
      </c>
      <c r="I53" s="148">
        <f>'[1]Supplier Tab'!T61</f>
        <v>0</v>
      </c>
    </row>
    <row r="54" spans="1:9" ht="30" customHeight="1">
      <c r="A54" s="148">
        <f>'[1]Supplier Tab'!C62</f>
        <v>0</v>
      </c>
      <c r="B54" s="148">
        <f>'[1]Supplier Tab'!M62</f>
        <v>0</v>
      </c>
      <c r="C54" s="149">
        <f>'[1]Supplier Tab'!L62</f>
        <v>0</v>
      </c>
      <c r="D54" s="150">
        <f>'[1]Supplier Tab'!O62</f>
        <v>0</v>
      </c>
      <c r="E54" s="149">
        <f>'[1]Supplier Tab'!P62</f>
        <v>0</v>
      </c>
      <c r="F54" s="148">
        <f>'[1]Supplier Tab'!Q62</f>
        <v>0</v>
      </c>
      <c r="G54" s="151">
        <f>'[1]Supplier Tab'!R62</f>
        <v>0</v>
      </c>
      <c r="H54" s="151">
        <f>'[1]Supplier Tab'!S62</f>
        <v>0</v>
      </c>
      <c r="I54" s="148">
        <f>'[1]Supplier Tab'!T62</f>
        <v>0</v>
      </c>
    </row>
    <row r="55" spans="1:9" ht="30" customHeight="1">
      <c r="A55" s="148">
        <f>'[1]Supplier Tab'!C63</f>
        <v>0</v>
      </c>
      <c r="B55" s="148">
        <f>'[1]Supplier Tab'!M63</f>
        <v>0</v>
      </c>
      <c r="C55" s="149">
        <f>'[1]Supplier Tab'!L63</f>
        <v>0</v>
      </c>
      <c r="D55" s="150">
        <f>'[1]Supplier Tab'!O63</f>
        <v>0</v>
      </c>
      <c r="E55" s="149">
        <f>'[1]Supplier Tab'!P63</f>
        <v>0</v>
      </c>
      <c r="F55" s="148">
        <f>'[1]Supplier Tab'!Q63</f>
        <v>0</v>
      </c>
      <c r="G55" s="151">
        <f>'[1]Supplier Tab'!R63</f>
        <v>0</v>
      </c>
      <c r="H55" s="151">
        <f>'[1]Supplier Tab'!S63</f>
        <v>0</v>
      </c>
      <c r="I55" s="148">
        <f>'[1]Supplier Tab'!T63</f>
        <v>0</v>
      </c>
    </row>
    <row r="56" spans="1:9" ht="30" customHeight="1">
      <c r="A56" s="148">
        <f>'[1]Supplier Tab'!C64</f>
        <v>0</v>
      </c>
      <c r="B56" s="148">
        <f>'[1]Supplier Tab'!M64</f>
        <v>0</v>
      </c>
      <c r="C56" s="149">
        <f>'[1]Supplier Tab'!L64</f>
        <v>0</v>
      </c>
      <c r="D56" s="150">
        <f>'[1]Supplier Tab'!O64</f>
        <v>0</v>
      </c>
      <c r="E56" s="149">
        <f>'[1]Supplier Tab'!P64</f>
        <v>0</v>
      </c>
      <c r="F56" s="148">
        <f>'[1]Supplier Tab'!Q64</f>
        <v>0</v>
      </c>
      <c r="G56" s="151">
        <f>'[1]Supplier Tab'!R64</f>
        <v>0</v>
      </c>
      <c r="H56" s="151">
        <f>'[1]Supplier Tab'!S64</f>
        <v>0</v>
      </c>
      <c r="I56" s="148">
        <f>'[1]Supplier Tab'!T64</f>
        <v>0</v>
      </c>
    </row>
    <row r="57" spans="1:9" ht="30" customHeight="1">
      <c r="A57" s="148">
        <f>'[1]Supplier Tab'!C65</f>
        <v>0</v>
      </c>
      <c r="B57" s="148">
        <f>'[1]Supplier Tab'!M65</f>
        <v>0</v>
      </c>
      <c r="C57" s="149">
        <f>'[1]Supplier Tab'!L65</f>
        <v>0</v>
      </c>
      <c r="D57" s="150">
        <f>'[1]Supplier Tab'!O65</f>
        <v>0</v>
      </c>
      <c r="E57" s="149">
        <f>'[1]Supplier Tab'!P65</f>
        <v>0</v>
      </c>
      <c r="F57" s="148">
        <f>'[1]Supplier Tab'!Q65</f>
        <v>0</v>
      </c>
      <c r="G57" s="151">
        <f>'[1]Supplier Tab'!R65</f>
        <v>0</v>
      </c>
      <c r="H57" s="151">
        <f>'[1]Supplier Tab'!S65</f>
        <v>0</v>
      </c>
      <c r="I57" s="148">
        <f>'[1]Supplier Tab'!T65</f>
        <v>0</v>
      </c>
    </row>
    <row r="58" spans="1:9" ht="30" customHeight="1">
      <c r="A58" s="148">
        <f>'[1]Supplier Tab'!C66</f>
        <v>0</v>
      </c>
      <c r="B58" s="148">
        <f>'[1]Supplier Tab'!M66</f>
        <v>0</v>
      </c>
      <c r="C58" s="149">
        <f>'[1]Supplier Tab'!L66</f>
        <v>0</v>
      </c>
      <c r="D58" s="150">
        <f>'[1]Supplier Tab'!O66</f>
        <v>0</v>
      </c>
      <c r="E58" s="149">
        <f>'[1]Supplier Tab'!P66</f>
        <v>0</v>
      </c>
      <c r="F58" s="148">
        <f>'[1]Supplier Tab'!Q66</f>
        <v>0</v>
      </c>
      <c r="G58" s="151">
        <f>'[1]Supplier Tab'!R66</f>
        <v>0</v>
      </c>
      <c r="H58" s="151">
        <f>'[1]Supplier Tab'!S66</f>
        <v>0</v>
      </c>
      <c r="I58" s="148">
        <f>'[1]Supplier Tab'!T66</f>
        <v>0</v>
      </c>
    </row>
    <row r="59" spans="1:9" ht="30" customHeight="1">
      <c r="A59" s="148">
        <f>'[1]Supplier Tab'!C67</f>
        <v>0</v>
      </c>
      <c r="B59" s="148">
        <f>'[1]Supplier Tab'!M67</f>
        <v>0</v>
      </c>
      <c r="C59" s="149">
        <f>'[1]Supplier Tab'!L67</f>
        <v>0</v>
      </c>
      <c r="D59" s="150">
        <f>'[1]Supplier Tab'!O67</f>
        <v>0</v>
      </c>
      <c r="E59" s="149">
        <f>'[1]Supplier Tab'!P67</f>
        <v>0</v>
      </c>
      <c r="F59" s="148">
        <f>'[1]Supplier Tab'!Q67</f>
        <v>0</v>
      </c>
      <c r="G59" s="151">
        <f>'[1]Supplier Tab'!R67</f>
        <v>0</v>
      </c>
      <c r="H59" s="151">
        <f>'[1]Supplier Tab'!S67</f>
        <v>0</v>
      </c>
      <c r="I59" s="148">
        <f>'[1]Supplier Tab'!T67</f>
        <v>0</v>
      </c>
    </row>
    <row r="60" spans="1:9" ht="30" customHeight="1">
      <c r="A60" s="148">
        <f>'[1]Supplier Tab'!C68</f>
        <v>0</v>
      </c>
      <c r="B60" s="148">
        <f>'[1]Supplier Tab'!M68</f>
        <v>0</v>
      </c>
      <c r="C60" s="149">
        <f>'[1]Supplier Tab'!L68</f>
        <v>0</v>
      </c>
      <c r="D60" s="150">
        <f>'[1]Supplier Tab'!O68</f>
        <v>0</v>
      </c>
      <c r="E60" s="149">
        <f>'[1]Supplier Tab'!P68</f>
        <v>0</v>
      </c>
      <c r="F60" s="148">
        <f>'[1]Supplier Tab'!Q68</f>
        <v>0</v>
      </c>
      <c r="G60" s="151">
        <f>'[1]Supplier Tab'!R68</f>
        <v>0</v>
      </c>
      <c r="H60" s="151">
        <f>'[1]Supplier Tab'!S68</f>
        <v>0</v>
      </c>
      <c r="I60" s="148">
        <f>'[1]Supplier Tab'!T68</f>
        <v>0</v>
      </c>
    </row>
    <row r="61" spans="1:9" ht="30" customHeight="1">
      <c r="A61" s="148">
        <f>'[1]Supplier Tab'!C69</f>
        <v>0</v>
      </c>
      <c r="B61" s="148">
        <f>'[1]Supplier Tab'!M69</f>
        <v>0</v>
      </c>
      <c r="C61" s="149">
        <f>'[1]Supplier Tab'!L69</f>
        <v>0</v>
      </c>
      <c r="D61" s="150">
        <f>'[1]Supplier Tab'!O69</f>
        <v>0</v>
      </c>
      <c r="E61" s="149">
        <f>'[1]Supplier Tab'!P69</f>
        <v>0</v>
      </c>
      <c r="F61" s="148">
        <f>'[1]Supplier Tab'!Q69</f>
        <v>0</v>
      </c>
      <c r="G61" s="151">
        <f>'[1]Supplier Tab'!R69</f>
        <v>0</v>
      </c>
      <c r="H61" s="151">
        <f>'[1]Supplier Tab'!S69</f>
        <v>0</v>
      </c>
      <c r="I61" s="148">
        <f>'[1]Supplier Tab'!T69</f>
        <v>0</v>
      </c>
    </row>
    <row r="62" spans="1:9" ht="30" customHeight="1">
      <c r="A62" s="148">
        <f>'[1]Supplier Tab'!C70</f>
        <v>0</v>
      </c>
      <c r="B62" s="148">
        <f>'[1]Supplier Tab'!M70</f>
        <v>0</v>
      </c>
      <c r="C62" s="149">
        <f>'[1]Supplier Tab'!L70</f>
        <v>0</v>
      </c>
      <c r="D62" s="150">
        <f>'[1]Supplier Tab'!O70</f>
        <v>0</v>
      </c>
      <c r="E62" s="149">
        <f>'[1]Supplier Tab'!P70</f>
        <v>0</v>
      </c>
      <c r="F62" s="148">
        <f>'[1]Supplier Tab'!Q70</f>
        <v>0</v>
      </c>
      <c r="G62" s="151">
        <f>'[1]Supplier Tab'!R70</f>
        <v>0</v>
      </c>
      <c r="H62" s="151">
        <f>'[1]Supplier Tab'!S70</f>
        <v>0</v>
      </c>
      <c r="I62" s="148">
        <f>'[1]Supplier Tab'!T70</f>
        <v>0</v>
      </c>
    </row>
    <row r="63" spans="1:9" ht="30" customHeight="1">
      <c r="A63" s="148">
        <f>'[1]Supplier Tab'!C71</f>
        <v>0</v>
      </c>
      <c r="B63" s="148">
        <f>'[1]Supplier Tab'!M71</f>
        <v>0</v>
      </c>
      <c r="C63" s="149">
        <f>'[1]Supplier Tab'!L71</f>
        <v>0</v>
      </c>
      <c r="D63" s="150">
        <f>'[1]Supplier Tab'!O71</f>
        <v>0</v>
      </c>
      <c r="E63" s="149">
        <f>'[1]Supplier Tab'!P71</f>
        <v>0</v>
      </c>
      <c r="F63" s="148">
        <f>'[1]Supplier Tab'!Q71</f>
        <v>0</v>
      </c>
      <c r="G63" s="151">
        <f>'[1]Supplier Tab'!R71</f>
        <v>0</v>
      </c>
      <c r="H63" s="151">
        <f>'[1]Supplier Tab'!S71</f>
        <v>0</v>
      </c>
      <c r="I63" s="148">
        <f>'[1]Supplier Tab'!T71</f>
        <v>0</v>
      </c>
    </row>
    <row r="64" spans="1:9" ht="30" customHeight="1">
      <c r="A64" s="148">
        <f>'[1]Supplier Tab'!C72</f>
        <v>0</v>
      </c>
      <c r="B64" s="148">
        <f>'[1]Supplier Tab'!M72</f>
        <v>0</v>
      </c>
      <c r="C64" s="149">
        <f>'[1]Supplier Tab'!L72</f>
        <v>0</v>
      </c>
      <c r="D64" s="150">
        <f>'[1]Supplier Tab'!O72</f>
        <v>0</v>
      </c>
      <c r="E64" s="149">
        <f>'[1]Supplier Tab'!P72</f>
        <v>0</v>
      </c>
      <c r="F64" s="148">
        <f>'[1]Supplier Tab'!Q72</f>
        <v>0</v>
      </c>
      <c r="G64" s="151">
        <f>'[1]Supplier Tab'!R72</f>
        <v>0</v>
      </c>
      <c r="H64" s="151">
        <f>'[1]Supplier Tab'!S72</f>
        <v>0</v>
      </c>
      <c r="I64" s="148">
        <f>'[1]Supplier Tab'!T72</f>
        <v>0</v>
      </c>
    </row>
    <row r="65" spans="1:9" ht="30" customHeight="1">
      <c r="A65" s="148">
        <f>'[1]Supplier Tab'!C73</f>
        <v>0</v>
      </c>
      <c r="B65" s="148">
        <f>'[1]Supplier Tab'!M73</f>
        <v>0</v>
      </c>
      <c r="C65" s="149">
        <f>'[1]Supplier Tab'!L73</f>
        <v>0</v>
      </c>
      <c r="D65" s="150">
        <f>'[1]Supplier Tab'!O73</f>
        <v>0</v>
      </c>
      <c r="E65" s="149">
        <f>'[1]Supplier Tab'!P73</f>
        <v>0</v>
      </c>
      <c r="F65" s="148">
        <f>'[1]Supplier Tab'!Q73</f>
        <v>0</v>
      </c>
      <c r="G65" s="151">
        <f>'[1]Supplier Tab'!R73</f>
        <v>0</v>
      </c>
      <c r="H65" s="151">
        <f>'[1]Supplier Tab'!S73</f>
        <v>0</v>
      </c>
      <c r="I65" s="148">
        <f>'[1]Supplier Tab'!T73</f>
        <v>0</v>
      </c>
    </row>
    <row r="66" spans="1:9" ht="30" customHeight="1">
      <c r="A66" s="148">
        <f>'[1]Supplier Tab'!C74</f>
        <v>0</v>
      </c>
      <c r="B66" s="148">
        <f>'[1]Supplier Tab'!M74</f>
        <v>0</v>
      </c>
      <c r="C66" s="149">
        <f>'[1]Supplier Tab'!L74</f>
        <v>0</v>
      </c>
      <c r="D66" s="150">
        <f>'[1]Supplier Tab'!O74</f>
        <v>0</v>
      </c>
      <c r="E66" s="149">
        <f>'[1]Supplier Tab'!P74</f>
        <v>0</v>
      </c>
      <c r="F66" s="148">
        <f>'[1]Supplier Tab'!Q74</f>
        <v>0</v>
      </c>
      <c r="G66" s="151">
        <f>'[1]Supplier Tab'!R74</f>
        <v>0</v>
      </c>
      <c r="H66" s="151">
        <f>'[1]Supplier Tab'!S74</f>
        <v>0</v>
      </c>
      <c r="I66" s="148">
        <f>'[1]Supplier Tab'!T74</f>
        <v>0</v>
      </c>
    </row>
    <row r="67" spans="1:9" ht="30" customHeight="1">
      <c r="A67" s="148">
        <f>'[1]Supplier Tab'!C75</f>
        <v>0</v>
      </c>
      <c r="B67" s="148">
        <f>'[1]Supplier Tab'!M75</f>
        <v>0</v>
      </c>
      <c r="C67" s="149">
        <f>'[1]Supplier Tab'!L75</f>
        <v>0</v>
      </c>
      <c r="D67" s="150">
        <f>'[1]Supplier Tab'!O75</f>
        <v>0</v>
      </c>
      <c r="E67" s="149">
        <f>'[1]Supplier Tab'!P75</f>
        <v>0</v>
      </c>
      <c r="F67" s="148">
        <f>'[1]Supplier Tab'!Q75</f>
        <v>0</v>
      </c>
      <c r="G67" s="151">
        <f>'[1]Supplier Tab'!R75</f>
        <v>0</v>
      </c>
      <c r="H67" s="151">
        <f>'[1]Supplier Tab'!S75</f>
        <v>0</v>
      </c>
      <c r="I67" s="148">
        <f>'[1]Supplier Tab'!T75</f>
        <v>0</v>
      </c>
    </row>
    <row r="68" spans="1:9" ht="30" customHeight="1">
      <c r="A68" s="148">
        <f>'[1]Supplier Tab'!C76</f>
        <v>0</v>
      </c>
      <c r="B68" s="148">
        <f>'[1]Supplier Tab'!M76</f>
        <v>0</v>
      </c>
      <c r="C68" s="149">
        <f>'[1]Supplier Tab'!L76</f>
        <v>0</v>
      </c>
      <c r="D68" s="150">
        <f>'[1]Supplier Tab'!O76</f>
        <v>0</v>
      </c>
      <c r="E68" s="149">
        <f>'[1]Supplier Tab'!P76</f>
        <v>0</v>
      </c>
      <c r="F68" s="148">
        <f>'[1]Supplier Tab'!Q76</f>
        <v>0</v>
      </c>
      <c r="G68" s="151">
        <f>'[1]Supplier Tab'!R76</f>
        <v>0</v>
      </c>
      <c r="H68" s="151">
        <f>'[1]Supplier Tab'!S76</f>
        <v>0</v>
      </c>
      <c r="I68" s="148">
        <f>'[1]Supplier Tab'!T76</f>
        <v>0</v>
      </c>
    </row>
    <row r="69" spans="1:9" ht="30" customHeight="1">
      <c r="A69" s="148">
        <f>'[1]Supplier Tab'!C77</f>
        <v>0</v>
      </c>
      <c r="B69" s="148">
        <f>'[1]Supplier Tab'!M77</f>
        <v>0</v>
      </c>
      <c r="C69" s="149">
        <f>'[1]Supplier Tab'!L77</f>
        <v>0</v>
      </c>
      <c r="D69" s="150">
        <f>'[1]Supplier Tab'!O77</f>
        <v>0</v>
      </c>
      <c r="E69" s="149">
        <f>'[1]Supplier Tab'!P77</f>
        <v>0</v>
      </c>
      <c r="F69" s="148">
        <f>'[1]Supplier Tab'!Q77</f>
        <v>0</v>
      </c>
      <c r="G69" s="151">
        <f>'[1]Supplier Tab'!R77</f>
        <v>0</v>
      </c>
      <c r="H69" s="151">
        <f>'[1]Supplier Tab'!S77</f>
        <v>0</v>
      </c>
      <c r="I69" s="148">
        <f>'[1]Supplier Tab'!T77</f>
        <v>0</v>
      </c>
    </row>
    <row r="70" spans="1:9" ht="30" customHeight="1">
      <c r="A70" s="148">
        <f>'[1]Supplier Tab'!C78</f>
        <v>0</v>
      </c>
      <c r="B70" s="148">
        <f>'[1]Supplier Tab'!M78</f>
        <v>0</v>
      </c>
      <c r="C70" s="149">
        <f>'[1]Supplier Tab'!L78</f>
        <v>0</v>
      </c>
      <c r="D70" s="150">
        <f>'[1]Supplier Tab'!O78</f>
        <v>0</v>
      </c>
      <c r="E70" s="149">
        <f>'[1]Supplier Tab'!P78</f>
        <v>0</v>
      </c>
      <c r="F70" s="148">
        <f>'[1]Supplier Tab'!Q78</f>
        <v>0</v>
      </c>
      <c r="G70" s="151">
        <f>'[1]Supplier Tab'!R78</f>
        <v>0</v>
      </c>
      <c r="H70" s="151">
        <f>'[1]Supplier Tab'!S78</f>
        <v>0</v>
      </c>
      <c r="I70" s="148">
        <f>'[1]Supplier Tab'!T78</f>
        <v>0</v>
      </c>
    </row>
    <row r="71" spans="1:9" ht="30" customHeight="1">
      <c r="A71" s="148">
        <f>'[1]Supplier Tab'!C79</f>
        <v>0</v>
      </c>
      <c r="B71" s="148">
        <f>'[1]Supplier Tab'!M79</f>
        <v>0</v>
      </c>
      <c r="C71" s="149">
        <f>'[1]Supplier Tab'!L79</f>
        <v>0</v>
      </c>
      <c r="D71" s="150">
        <f>'[1]Supplier Tab'!O79</f>
        <v>0</v>
      </c>
      <c r="E71" s="149">
        <f>'[1]Supplier Tab'!P79</f>
        <v>0</v>
      </c>
      <c r="F71" s="148">
        <f>'[1]Supplier Tab'!Q79</f>
        <v>0</v>
      </c>
      <c r="G71" s="151">
        <f>'[1]Supplier Tab'!R79</f>
        <v>0</v>
      </c>
      <c r="H71" s="151">
        <f>'[1]Supplier Tab'!S79</f>
        <v>0</v>
      </c>
      <c r="I71" s="148">
        <f>'[1]Supplier Tab'!T79</f>
        <v>0</v>
      </c>
    </row>
    <row r="72" spans="1:9" ht="30" customHeight="1">
      <c r="A72" s="148">
        <f>'[1]Supplier Tab'!C80</f>
        <v>0</v>
      </c>
      <c r="B72" s="148">
        <f>'[1]Supplier Tab'!M80</f>
        <v>0</v>
      </c>
      <c r="C72" s="149">
        <f>'[1]Supplier Tab'!L80</f>
        <v>0</v>
      </c>
      <c r="D72" s="150">
        <f>'[1]Supplier Tab'!O80</f>
        <v>0</v>
      </c>
      <c r="E72" s="149">
        <f>'[1]Supplier Tab'!P80</f>
        <v>0</v>
      </c>
      <c r="F72" s="148">
        <f>'[1]Supplier Tab'!Q80</f>
        <v>0</v>
      </c>
      <c r="G72" s="151">
        <f>'[1]Supplier Tab'!R80</f>
        <v>0</v>
      </c>
      <c r="H72" s="151">
        <f>'[1]Supplier Tab'!S80</f>
        <v>0</v>
      </c>
      <c r="I72" s="148">
        <f>'[1]Supplier Tab'!T80</f>
        <v>0</v>
      </c>
    </row>
    <row r="73" spans="1:9" ht="30" customHeight="1">
      <c r="A73" s="148">
        <f>'[1]Supplier Tab'!C81</f>
        <v>0</v>
      </c>
      <c r="B73" s="148">
        <f>'[1]Supplier Tab'!M81</f>
        <v>0</v>
      </c>
      <c r="C73" s="149">
        <f>'[1]Supplier Tab'!L81</f>
        <v>0</v>
      </c>
      <c r="D73" s="150">
        <f>'[1]Supplier Tab'!O81</f>
        <v>0</v>
      </c>
      <c r="E73" s="149">
        <f>'[1]Supplier Tab'!P81</f>
        <v>0</v>
      </c>
      <c r="F73" s="148">
        <f>'[1]Supplier Tab'!Q81</f>
        <v>0</v>
      </c>
      <c r="G73" s="151">
        <f>'[1]Supplier Tab'!R81</f>
        <v>0</v>
      </c>
      <c r="H73" s="151">
        <f>'[1]Supplier Tab'!S81</f>
        <v>0</v>
      </c>
      <c r="I73" s="148">
        <f>'[1]Supplier Tab'!T81</f>
        <v>0</v>
      </c>
    </row>
    <row r="74" spans="1:9" ht="30" customHeight="1">
      <c r="A74" s="148">
        <f>'[1]Supplier Tab'!C82</f>
        <v>0</v>
      </c>
      <c r="B74" s="148">
        <f>'[1]Supplier Tab'!M82</f>
        <v>0</v>
      </c>
      <c r="C74" s="149">
        <f>'[1]Supplier Tab'!L82</f>
        <v>0</v>
      </c>
      <c r="D74" s="150">
        <f>'[1]Supplier Tab'!O82</f>
        <v>0</v>
      </c>
      <c r="E74" s="149">
        <f>'[1]Supplier Tab'!P82</f>
        <v>0</v>
      </c>
      <c r="F74" s="148">
        <f>'[1]Supplier Tab'!Q82</f>
        <v>0</v>
      </c>
      <c r="G74" s="151">
        <f>'[1]Supplier Tab'!R82</f>
        <v>0</v>
      </c>
      <c r="H74" s="151">
        <f>'[1]Supplier Tab'!S82</f>
        <v>0</v>
      </c>
      <c r="I74" s="148">
        <f>'[1]Supplier Tab'!T82</f>
        <v>0</v>
      </c>
    </row>
    <row r="75" spans="1:9" ht="30" customHeight="1">
      <c r="A75" s="148">
        <f>'[1]Supplier Tab'!C83</f>
        <v>0</v>
      </c>
      <c r="B75" s="148">
        <f>'[1]Supplier Tab'!M83</f>
        <v>0</v>
      </c>
      <c r="C75" s="149">
        <f>'[1]Supplier Tab'!L83</f>
        <v>0</v>
      </c>
      <c r="D75" s="150">
        <f>'[1]Supplier Tab'!O83</f>
        <v>0</v>
      </c>
      <c r="E75" s="149">
        <f>'[1]Supplier Tab'!P83</f>
        <v>0</v>
      </c>
      <c r="F75" s="148">
        <f>'[1]Supplier Tab'!Q83</f>
        <v>0</v>
      </c>
      <c r="G75" s="151">
        <f>'[1]Supplier Tab'!R83</f>
        <v>0</v>
      </c>
      <c r="H75" s="151">
        <f>'[1]Supplier Tab'!S83</f>
        <v>0</v>
      </c>
      <c r="I75" s="148">
        <f>'[1]Supplier Tab'!T83</f>
        <v>0</v>
      </c>
    </row>
    <row r="76" spans="1:9" ht="30" customHeight="1">
      <c r="A76" s="148">
        <f>'[1]Supplier Tab'!C84</f>
        <v>0</v>
      </c>
      <c r="B76" s="148">
        <f>'[1]Supplier Tab'!M84</f>
        <v>0</v>
      </c>
      <c r="C76" s="149">
        <f>'[1]Supplier Tab'!L84</f>
        <v>0</v>
      </c>
      <c r="D76" s="150">
        <f>'[1]Supplier Tab'!O84</f>
        <v>0</v>
      </c>
      <c r="E76" s="149">
        <f>'[1]Supplier Tab'!P84</f>
        <v>0</v>
      </c>
      <c r="F76" s="148">
        <f>'[1]Supplier Tab'!Q84</f>
        <v>0</v>
      </c>
      <c r="G76" s="151">
        <f>'[1]Supplier Tab'!R84</f>
        <v>0</v>
      </c>
      <c r="H76" s="151">
        <f>'[1]Supplier Tab'!S84</f>
        <v>0</v>
      </c>
      <c r="I76" s="148">
        <f>'[1]Supplier Tab'!T84</f>
        <v>0</v>
      </c>
    </row>
    <row r="77" spans="1:9" ht="30" customHeight="1">
      <c r="A77" s="148">
        <f>'[1]Supplier Tab'!C85</f>
        <v>0</v>
      </c>
      <c r="B77" s="148">
        <f>'[1]Supplier Tab'!M85</f>
        <v>0</v>
      </c>
      <c r="C77" s="149">
        <f>'[1]Supplier Tab'!L85</f>
        <v>0</v>
      </c>
      <c r="D77" s="150">
        <f>'[1]Supplier Tab'!O85</f>
        <v>0</v>
      </c>
      <c r="E77" s="149">
        <f>'[1]Supplier Tab'!P85</f>
        <v>0</v>
      </c>
      <c r="F77" s="148">
        <f>'[1]Supplier Tab'!Q85</f>
        <v>0</v>
      </c>
      <c r="G77" s="151">
        <f>'[1]Supplier Tab'!R85</f>
        <v>0</v>
      </c>
      <c r="H77" s="151">
        <f>'[1]Supplier Tab'!S85</f>
        <v>0</v>
      </c>
      <c r="I77" s="148">
        <f>'[1]Supplier Tab'!T85</f>
        <v>0</v>
      </c>
    </row>
    <row r="78" spans="1:9" ht="30" customHeight="1">
      <c r="A78" s="148">
        <f>'[1]Supplier Tab'!C86</f>
        <v>0</v>
      </c>
      <c r="B78" s="148">
        <f>'[1]Supplier Tab'!M86</f>
        <v>0</v>
      </c>
      <c r="C78" s="149">
        <f>'[1]Supplier Tab'!L86</f>
        <v>0</v>
      </c>
      <c r="D78" s="150">
        <f>'[1]Supplier Tab'!O86</f>
        <v>0</v>
      </c>
      <c r="E78" s="149">
        <f>'[1]Supplier Tab'!P86</f>
        <v>0</v>
      </c>
      <c r="F78" s="148">
        <f>'[1]Supplier Tab'!Q86</f>
        <v>0</v>
      </c>
      <c r="G78" s="151">
        <f>'[1]Supplier Tab'!R86</f>
        <v>0</v>
      </c>
      <c r="H78" s="151">
        <f>'[1]Supplier Tab'!S86</f>
        <v>0</v>
      </c>
      <c r="I78" s="148">
        <f>'[1]Supplier Tab'!T86</f>
        <v>0</v>
      </c>
    </row>
    <row r="79" spans="1:9" ht="30" customHeight="1">
      <c r="A79" s="148">
        <f>'[1]Supplier Tab'!C87</f>
        <v>0</v>
      </c>
      <c r="B79" s="148">
        <f>'[1]Supplier Tab'!M87</f>
        <v>0</v>
      </c>
      <c r="C79" s="149">
        <f>'[1]Supplier Tab'!L87</f>
        <v>0</v>
      </c>
      <c r="D79" s="150">
        <f>'[1]Supplier Tab'!O87</f>
        <v>0</v>
      </c>
      <c r="E79" s="149">
        <f>'[1]Supplier Tab'!P87</f>
        <v>0</v>
      </c>
      <c r="F79" s="148">
        <f>'[1]Supplier Tab'!Q87</f>
        <v>0</v>
      </c>
      <c r="G79" s="151">
        <f>'[1]Supplier Tab'!R87</f>
        <v>0</v>
      </c>
      <c r="H79" s="151">
        <f>'[1]Supplier Tab'!S87</f>
        <v>0</v>
      </c>
      <c r="I79" s="148">
        <f>'[1]Supplier Tab'!T87</f>
        <v>0</v>
      </c>
    </row>
    <row r="80" spans="1:9" ht="30" customHeight="1">
      <c r="A80" s="148">
        <f>'[1]Supplier Tab'!C88</f>
        <v>0</v>
      </c>
      <c r="B80" s="148">
        <f>'[1]Supplier Tab'!M88</f>
        <v>0</v>
      </c>
      <c r="C80" s="149">
        <f>'[1]Supplier Tab'!L88</f>
        <v>0</v>
      </c>
      <c r="D80" s="150">
        <f>'[1]Supplier Tab'!O88</f>
        <v>0</v>
      </c>
      <c r="E80" s="149">
        <f>'[1]Supplier Tab'!P88</f>
        <v>0</v>
      </c>
      <c r="F80" s="148">
        <f>'[1]Supplier Tab'!Q88</f>
        <v>0</v>
      </c>
      <c r="G80" s="151">
        <f>'[1]Supplier Tab'!R88</f>
        <v>0</v>
      </c>
      <c r="H80" s="151">
        <f>'[1]Supplier Tab'!S88</f>
        <v>0</v>
      </c>
      <c r="I80" s="148">
        <f>'[1]Supplier Tab'!T88</f>
        <v>0</v>
      </c>
    </row>
    <row r="81" spans="1:9" ht="30" customHeight="1">
      <c r="A81" s="148">
        <f>'[1]Supplier Tab'!C89</f>
        <v>0</v>
      </c>
      <c r="B81" s="148">
        <f>'[1]Supplier Tab'!M89</f>
        <v>0</v>
      </c>
      <c r="C81" s="149">
        <f>'[1]Supplier Tab'!L89</f>
        <v>0</v>
      </c>
      <c r="D81" s="150">
        <f>'[1]Supplier Tab'!O89</f>
        <v>0</v>
      </c>
      <c r="E81" s="149">
        <f>'[1]Supplier Tab'!P89</f>
        <v>0</v>
      </c>
      <c r="F81" s="148">
        <f>'[1]Supplier Tab'!Q89</f>
        <v>0</v>
      </c>
      <c r="G81" s="151">
        <f>'[1]Supplier Tab'!R89</f>
        <v>0</v>
      </c>
      <c r="H81" s="151">
        <f>'[1]Supplier Tab'!S89</f>
        <v>0</v>
      </c>
      <c r="I81" s="148">
        <f>'[1]Supplier Tab'!T89</f>
        <v>0</v>
      </c>
    </row>
    <row r="82" spans="1:9" ht="30" customHeight="1">
      <c r="A82" s="148">
        <f>'[1]Supplier Tab'!C90</f>
        <v>0</v>
      </c>
      <c r="B82" s="148">
        <f>'[1]Supplier Tab'!M90</f>
        <v>0</v>
      </c>
      <c r="C82" s="149">
        <f>'[1]Supplier Tab'!L90</f>
        <v>0</v>
      </c>
      <c r="D82" s="150">
        <f>'[1]Supplier Tab'!O90</f>
        <v>0</v>
      </c>
      <c r="E82" s="149">
        <f>'[1]Supplier Tab'!P90</f>
        <v>0</v>
      </c>
      <c r="F82" s="148">
        <f>'[1]Supplier Tab'!Q90</f>
        <v>0</v>
      </c>
      <c r="G82" s="151">
        <f>'[1]Supplier Tab'!R90</f>
        <v>0</v>
      </c>
      <c r="H82" s="151">
        <f>'[1]Supplier Tab'!S90</f>
        <v>0</v>
      </c>
      <c r="I82" s="148">
        <f>'[1]Supplier Tab'!T90</f>
        <v>0</v>
      </c>
    </row>
    <row r="83" spans="1:9" ht="30" customHeight="1">
      <c r="A83" s="148">
        <f>'[1]Supplier Tab'!C91</f>
        <v>0</v>
      </c>
      <c r="B83" s="148">
        <f>'[1]Supplier Tab'!M91</f>
        <v>0</v>
      </c>
      <c r="C83" s="149">
        <f>'[1]Supplier Tab'!L91</f>
        <v>0</v>
      </c>
      <c r="D83" s="150">
        <f>'[1]Supplier Tab'!O91</f>
        <v>0</v>
      </c>
      <c r="E83" s="149">
        <f>'[1]Supplier Tab'!P91</f>
        <v>0</v>
      </c>
      <c r="F83" s="148">
        <f>'[1]Supplier Tab'!Q91</f>
        <v>0</v>
      </c>
      <c r="G83" s="151">
        <f>'[1]Supplier Tab'!R91</f>
        <v>0</v>
      </c>
      <c r="H83" s="151">
        <f>'[1]Supplier Tab'!S91</f>
        <v>0</v>
      </c>
      <c r="I83" s="148">
        <f>'[1]Supplier Tab'!T91</f>
        <v>0</v>
      </c>
    </row>
    <row r="84" spans="1:9" ht="30" customHeight="1">
      <c r="A84" s="148">
        <f>'[1]Supplier Tab'!C92</f>
        <v>0</v>
      </c>
      <c r="B84" s="148">
        <f>'[1]Supplier Tab'!M92</f>
        <v>0</v>
      </c>
      <c r="C84" s="149">
        <f>'[1]Supplier Tab'!L92</f>
        <v>0</v>
      </c>
      <c r="D84" s="150">
        <f>'[1]Supplier Tab'!O92</f>
        <v>0</v>
      </c>
      <c r="E84" s="149">
        <f>'[1]Supplier Tab'!P92</f>
        <v>0</v>
      </c>
      <c r="F84" s="148">
        <f>'[1]Supplier Tab'!Q92</f>
        <v>0</v>
      </c>
      <c r="G84" s="151">
        <f>'[1]Supplier Tab'!R92</f>
        <v>0</v>
      </c>
      <c r="H84" s="151">
        <f>'[1]Supplier Tab'!S92</f>
        <v>0</v>
      </c>
      <c r="I84" s="148">
        <f>'[1]Supplier Tab'!T92</f>
        <v>0</v>
      </c>
    </row>
    <row r="85" spans="1:9" ht="30" customHeight="1">
      <c r="A85" s="148">
        <f>'[1]Supplier Tab'!C93</f>
        <v>0</v>
      </c>
      <c r="B85" s="148">
        <f>'[1]Supplier Tab'!M93</f>
        <v>0</v>
      </c>
      <c r="C85" s="149">
        <f>'[1]Supplier Tab'!L93</f>
        <v>0</v>
      </c>
      <c r="D85" s="150">
        <f>'[1]Supplier Tab'!O93</f>
        <v>0</v>
      </c>
      <c r="E85" s="149">
        <f>'[1]Supplier Tab'!P93</f>
        <v>0</v>
      </c>
      <c r="F85" s="148">
        <f>'[1]Supplier Tab'!Q93</f>
        <v>0</v>
      </c>
      <c r="G85" s="151">
        <f>'[1]Supplier Tab'!R93</f>
        <v>0</v>
      </c>
      <c r="H85" s="151">
        <f>'[1]Supplier Tab'!S93</f>
        <v>0</v>
      </c>
      <c r="I85" s="148">
        <f>'[1]Supplier Tab'!T93</f>
        <v>0</v>
      </c>
    </row>
    <row r="86" spans="1:9" ht="30" customHeight="1">
      <c r="A86" s="148">
        <f>'[1]Supplier Tab'!C94</f>
        <v>0</v>
      </c>
      <c r="B86" s="148">
        <f>'[1]Supplier Tab'!M94</f>
        <v>0</v>
      </c>
      <c r="C86" s="149">
        <f>'[1]Supplier Tab'!L94</f>
        <v>0</v>
      </c>
      <c r="D86" s="150">
        <f>'[1]Supplier Tab'!O94</f>
        <v>0</v>
      </c>
      <c r="E86" s="149">
        <f>'[1]Supplier Tab'!P94</f>
        <v>0</v>
      </c>
      <c r="F86" s="148">
        <f>'[1]Supplier Tab'!Q94</f>
        <v>0</v>
      </c>
      <c r="G86" s="151">
        <f>'[1]Supplier Tab'!R94</f>
        <v>0</v>
      </c>
      <c r="H86" s="151">
        <f>'[1]Supplier Tab'!S94</f>
        <v>0</v>
      </c>
      <c r="I86" s="148">
        <f>'[1]Supplier Tab'!T94</f>
        <v>0</v>
      </c>
    </row>
    <row r="87" spans="1:9" ht="30" customHeight="1">
      <c r="A87" s="148">
        <f>'[1]Supplier Tab'!C95</f>
        <v>0</v>
      </c>
      <c r="B87" s="148">
        <f>'[1]Supplier Tab'!M95</f>
        <v>0</v>
      </c>
      <c r="C87" s="149">
        <f>'[1]Supplier Tab'!L95</f>
        <v>0</v>
      </c>
      <c r="D87" s="150">
        <f>'[1]Supplier Tab'!O95</f>
        <v>0</v>
      </c>
      <c r="E87" s="149">
        <f>'[1]Supplier Tab'!P95</f>
        <v>0</v>
      </c>
      <c r="F87" s="148">
        <f>'[1]Supplier Tab'!Q95</f>
        <v>0</v>
      </c>
      <c r="G87" s="151">
        <f>'[1]Supplier Tab'!R95</f>
        <v>0</v>
      </c>
      <c r="H87" s="151">
        <f>'[1]Supplier Tab'!S95</f>
        <v>0</v>
      </c>
      <c r="I87" s="148">
        <f>'[1]Supplier Tab'!T95</f>
        <v>0</v>
      </c>
    </row>
    <row r="88" spans="1:9" ht="30" customHeight="1">
      <c r="A88" s="148">
        <f>'[1]Supplier Tab'!C96</f>
        <v>0</v>
      </c>
      <c r="B88" s="148">
        <f>'[1]Supplier Tab'!M96</f>
        <v>0</v>
      </c>
      <c r="C88" s="149">
        <f>'[1]Supplier Tab'!L96</f>
        <v>0</v>
      </c>
      <c r="D88" s="150">
        <f>'[1]Supplier Tab'!O96</f>
        <v>0</v>
      </c>
      <c r="E88" s="149">
        <f>'[1]Supplier Tab'!P96</f>
        <v>0</v>
      </c>
      <c r="F88" s="148">
        <f>'[1]Supplier Tab'!Q96</f>
        <v>0</v>
      </c>
      <c r="G88" s="151">
        <f>'[1]Supplier Tab'!R96</f>
        <v>0</v>
      </c>
      <c r="H88" s="151">
        <f>'[1]Supplier Tab'!S96</f>
        <v>0</v>
      </c>
      <c r="I88" s="148">
        <f>'[1]Supplier Tab'!T96</f>
        <v>0</v>
      </c>
    </row>
    <row r="89" spans="1:9" ht="30" customHeight="1">
      <c r="A89" s="148">
        <f>'[1]Supplier Tab'!C97</f>
        <v>0</v>
      </c>
      <c r="B89" s="148">
        <f>'[1]Supplier Tab'!M97</f>
        <v>0</v>
      </c>
      <c r="C89" s="149">
        <f>'[1]Supplier Tab'!L97</f>
        <v>0</v>
      </c>
      <c r="D89" s="150">
        <f>'[1]Supplier Tab'!O97</f>
        <v>0</v>
      </c>
      <c r="E89" s="149">
        <f>'[1]Supplier Tab'!P97</f>
        <v>0</v>
      </c>
      <c r="F89" s="148">
        <f>'[1]Supplier Tab'!Q97</f>
        <v>0</v>
      </c>
      <c r="G89" s="151">
        <f>'[1]Supplier Tab'!R97</f>
        <v>0</v>
      </c>
      <c r="H89" s="151">
        <f>'[1]Supplier Tab'!S97</f>
        <v>0</v>
      </c>
      <c r="I89" s="148">
        <f>'[1]Supplier Tab'!T97</f>
        <v>0</v>
      </c>
    </row>
    <row r="90" spans="1:9" ht="30" customHeight="1">
      <c r="A90" s="148">
        <f>'[1]Supplier Tab'!C98</f>
        <v>0</v>
      </c>
      <c r="B90" s="148">
        <f>'[1]Supplier Tab'!M98</f>
        <v>0</v>
      </c>
      <c r="C90" s="149">
        <f>'[1]Supplier Tab'!L98</f>
        <v>0</v>
      </c>
      <c r="D90" s="150">
        <f>'[1]Supplier Tab'!O98</f>
        <v>0</v>
      </c>
      <c r="E90" s="149">
        <f>'[1]Supplier Tab'!P98</f>
        <v>0</v>
      </c>
      <c r="F90" s="148">
        <f>'[1]Supplier Tab'!Q98</f>
        <v>0</v>
      </c>
      <c r="G90" s="151">
        <f>'[1]Supplier Tab'!R98</f>
        <v>0</v>
      </c>
      <c r="H90" s="151">
        <f>'[1]Supplier Tab'!S98</f>
        <v>0</v>
      </c>
      <c r="I90" s="148">
        <f>'[1]Supplier Tab'!T98</f>
        <v>0</v>
      </c>
    </row>
    <row r="91" spans="1:9" ht="30" customHeight="1">
      <c r="A91" s="148">
        <f>'[1]Supplier Tab'!C99</f>
        <v>0</v>
      </c>
      <c r="B91" s="148">
        <f>'[1]Supplier Tab'!M99</f>
        <v>0</v>
      </c>
      <c r="C91" s="149">
        <f>'[1]Supplier Tab'!L99</f>
        <v>0</v>
      </c>
      <c r="D91" s="150">
        <f>'[1]Supplier Tab'!O99</f>
        <v>0</v>
      </c>
      <c r="E91" s="149">
        <f>'[1]Supplier Tab'!P99</f>
        <v>0</v>
      </c>
      <c r="F91" s="148">
        <f>'[1]Supplier Tab'!Q99</f>
        <v>0</v>
      </c>
      <c r="G91" s="151">
        <f>'[1]Supplier Tab'!R99</f>
        <v>0</v>
      </c>
      <c r="H91" s="151">
        <f>'[1]Supplier Tab'!S99</f>
        <v>0</v>
      </c>
      <c r="I91" s="148">
        <f>'[1]Supplier Tab'!T99</f>
        <v>0</v>
      </c>
    </row>
    <row r="92" spans="1:9" ht="30" customHeight="1">
      <c r="A92" s="148">
        <f>'[1]Supplier Tab'!C100</f>
        <v>0</v>
      </c>
      <c r="B92" s="148">
        <f>'[1]Supplier Tab'!M100</f>
        <v>0</v>
      </c>
      <c r="C92" s="149">
        <f>'[1]Supplier Tab'!L100</f>
        <v>0</v>
      </c>
      <c r="D92" s="150">
        <f>'[1]Supplier Tab'!O100</f>
        <v>0</v>
      </c>
      <c r="E92" s="149">
        <f>'[1]Supplier Tab'!P100</f>
        <v>0</v>
      </c>
      <c r="F92" s="148">
        <f>'[1]Supplier Tab'!Q100</f>
        <v>0</v>
      </c>
      <c r="G92" s="151">
        <f>'[1]Supplier Tab'!R100</f>
        <v>0</v>
      </c>
      <c r="H92" s="151">
        <f>'[1]Supplier Tab'!S100</f>
        <v>0</v>
      </c>
      <c r="I92" s="148">
        <f>'[1]Supplier Tab'!T100</f>
        <v>0</v>
      </c>
    </row>
    <row r="93" spans="1:9" ht="30" customHeight="1">
      <c r="A93" s="148">
        <f>'[1]Supplier Tab'!C101</f>
        <v>0</v>
      </c>
      <c r="B93" s="148">
        <f>'[1]Supplier Tab'!M101</f>
        <v>0</v>
      </c>
      <c r="C93" s="149">
        <f>'[1]Supplier Tab'!L101</f>
        <v>0</v>
      </c>
      <c r="D93" s="150">
        <f>'[1]Supplier Tab'!O101</f>
        <v>0</v>
      </c>
      <c r="E93" s="149">
        <f>'[1]Supplier Tab'!P101</f>
        <v>0</v>
      </c>
      <c r="F93" s="148">
        <f>'[1]Supplier Tab'!Q101</f>
        <v>0</v>
      </c>
      <c r="G93" s="151">
        <f>'[1]Supplier Tab'!R101</f>
        <v>0</v>
      </c>
      <c r="H93" s="151">
        <f>'[1]Supplier Tab'!S101</f>
        <v>0</v>
      </c>
      <c r="I93" s="148">
        <f>'[1]Supplier Tab'!T101</f>
        <v>0</v>
      </c>
    </row>
    <row r="94" spans="1:9" ht="30" customHeight="1">
      <c r="A94" s="148">
        <f>'[1]Supplier Tab'!C102</f>
        <v>0</v>
      </c>
      <c r="B94" s="148">
        <f>'[1]Supplier Tab'!M102</f>
        <v>0</v>
      </c>
      <c r="C94" s="149">
        <f>'[1]Supplier Tab'!L102</f>
        <v>0</v>
      </c>
      <c r="D94" s="150">
        <f>'[1]Supplier Tab'!O102</f>
        <v>0</v>
      </c>
      <c r="E94" s="149">
        <f>'[1]Supplier Tab'!P102</f>
        <v>0</v>
      </c>
      <c r="F94" s="148">
        <f>'[1]Supplier Tab'!Q102</f>
        <v>0</v>
      </c>
      <c r="G94" s="151">
        <f>'[1]Supplier Tab'!R102</f>
        <v>0</v>
      </c>
      <c r="H94" s="151">
        <f>'[1]Supplier Tab'!S102</f>
        <v>0</v>
      </c>
      <c r="I94" s="148">
        <f>'[1]Supplier Tab'!T102</f>
        <v>0</v>
      </c>
    </row>
    <row r="95" spans="1:9" ht="30" customHeight="1">
      <c r="A95" s="148">
        <f>'[1]Supplier Tab'!C103</f>
        <v>0</v>
      </c>
      <c r="B95" s="148">
        <f>'[1]Supplier Tab'!M103</f>
        <v>0</v>
      </c>
      <c r="C95" s="149">
        <f>'[1]Supplier Tab'!L103</f>
        <v>0</v>
      </c>
      <c r="D95" s="150">
        <f>'[1]Supplier Tab'!O103</f>
        <v>0</v>
      </c>
      <c r="E95" s="149">
        <f>'[1]Supplier Tab'!P103</f>
        <v>0</v>
      </c>
      <c r="F95" s="148">
        <f>'[1]Supplier Tab'!Q103</f>
        <v>0</v>
      </c>
      <c r="G95" s="151">
        <f>'[1]Supplier Tab'!R103</f>
        <v>0</v>
      </c>
      <c r="H95" s="151">
        <f>'[1]Supplier Tab'!S103</f>
        <v>0</v>
      </c>
      <c r="I95" s="148">
        <f>'[1]Supplier Tab'!T103</f>
        <v>0</v>
      </c>
    </row>
    <row r="96" spans="1:9" ht="30" customHeight="1">
      <c r="A96" s="148">
        <f>'[1]Supplier Tab'!C104</f>
        <v>0</v>
      </c>
      <c r="B96" s="148">
        <f>'[1]Supplier Tab'!M104</f>
        <v>0</v>
      </c>
      <c r="C96" s="149">
        <f>'[1]Supplier Tab'!L104</f>
        <v>0</v>
      </c>
      <c r="D96" s="150">
        <f>'[1]Supplier Tab'!O104</f>
        <v>0</v>
      </c>
      <c r="E96" s="149">
        <f>'[1]Supplier Tab'!P104</f>
        <v>0</v>
      </c>
      <c r="F96" s="148">
        <f>'[1]Supplier Tab'!Q104</f>
        <v>0</v>
      </c>
      <c r="G96" s="151">
        <f>'[1]Supplier Tab'!R104</f>
        <v>0</v>
      </c>
      <c r="H96" s="151">
        <f>'[1]Supplier Tab'!S104</f>
        <v>0</v>
      </c>
      <c r="I96" s="148">
        <f>'[1]Supplier Tab'!T104</f>
        <v>0</v>
      </c>
    </row>
    <row r="97" spans="1:9" ht="30" customHeight="1">
      <c r="A97" s="148">
        <f>'[1]Supplier Tab'!C105</f>
        <v>0</v>
      </c>
      <c r="B97" s="148">
        <f>'[1]Supplier Tab'!M105</f>
        <v>0</v>
      </c>
      <c r="C97" s="149">
        <f>'[1]Supplier Tab'!L105</f>
        <v>0</v>
      </c>
      <c r="D97" s="150">
        <f>'[1]Supplier Tab'!O105</f>
        <v>0</v>
      </c>
      <c r="E97" s="149">
        <f>'[1]Supplier Tab'!P105</f>
        <v>0</v>
      </c>
      <c r="F97" s="148">
        <f>'[1]Supplier Tab'!Q105</f>
        <v>0</v>
      </c>
      <c r="G97" s="151">
        <f>'[1]Supplier Tab'!R105</f>
        <v>0</v>
      </c>
      <c r="H97" s="151">
        <f>'[1]Supplier Tab'!S105</f>
        <v>0</v>
      </c>
      <c r="I97" s="148">
        <f>'[1]Supplier Tab'!T105</f>
        <v>0</v>
      </c>
    </row>
    <row r="98" spans="1:9" ht="30" customHeight="1">
      <c r="A98" s="148">
        <f>'[1]Supplier Tab'!C106</f>
        <v>0</v>
      </c>
      <c r="B98" s="148">
        <f>'[1]Supplier Tab'!M106</f>
        <v>0</v>
      </c>
      <c r="C98" s="149">
        <f>'[1]Supplier Tab'!L106</f>
        <v>0</v>
      </c>
      <c r="D98" s="150">
        <f>'[1]Supplier Tab'!O106</f>
        <v>0</v>
      </c>
      <c r="E98" s="149">
        <f>'[1]Supplier Tab'!P106</f>
        <v>0</v>
      </c>
      <c r="F98" s="148">
        <f>'[1]Supplier Tab'!Q106</f>
        <v>0</v>
      </c>
      <c r="G98" s="151">
        <f>'[1]Supplier Tab'!R106</f>
        <v>0</v>
      </c>
      <c r="H98" s="151">
        <f>'[1]Supplier Tab'!S106</f>
        <v>0</v>
      </c>
      <c r="I98" s="148">
        <f>'[1]Supplier Tab'!T106</f>
        <v>0</v>
      </c>
    </row>
    <row r="99" spans="1:9" ht="30" customHeight="1">
      <c r="A99" s="148">
        <f>'[1]Supplier Tab'!C107</f>
        <v>0</v>
      </c>
      <c r="B99" s="148">
        <f>'[1]Supplier Tab'!M107</f>
        <v>0</v>
      </c>
      <c r="C99" s="149">
        <f>'[1]Supplier Tab'!L107</f>
        <v>0</v>
      </c>
      <c r="D99" s="150">
        <f>'[1]Supplier Tab'!O107</f>
        <v>0</v>
      </c>
      <c r="E99" s="149">
        <f>'[1]Supplier Tab'!P107</f>
        <v>0</v>
      </c>
      <c r="F99" s="148">
        <f>'[1]Supplier Tab'!Q107</f>
        <v>0</v>
      </c>
      <c r="G99" s="151">
        <f>'[1]Supplier Tab'!R107</f>
        <v>0</v>
      </c>
      <c r="H99" s="151">
        <f>'[1]Supplier Tab'!S107</f>
        <v>0</v>
      </c>
      <c r="I99" s="148">
        <f>'[1]Supplier Tab'!T107</f>
        <v>0</v>
      </c>
    </row>
    <row r="100" spans="1:9" ht="30" customHeight="1">
      <c r="A100" s="148">
        <f>'[1]Supplier Tab'!C108</f>
        <v>0</v>
      </c>
      <c r="B100" s="148">
        <f>'[1]Supplier Tab'!M108</f>
        <v>0</v>
      </c>
      <c r="C100" s="149">
        <f>'[1]Supplier Tab'!L108</f>
        <v>0</v>
      </c>
      <c r="D100" s="150">
        <f>'[1]Supplier Tab'!O108</f>
        <v>0</v>
      </c>
      <c r="E100" s="149">
        <f>'[1]Supplier Tab'!P108</f>
        <v>0</v>
      </c>
      <c r="F100" s="148">
        <f>'[1]Supplier Tab'!Q108</f>
        <v>0</v>
      </c>
      <c r="G100" s="151">
        <f>'[1]Supplier Tab'!R108</f>
        <v>0</v>
      </c>
      <c r="H100" s="151">
        <f>'[1]Supplier Tab'!S108</f>
        <v>0</v>
      </c>
      <c r="I100" s="148">
        <f>'[1]Supplier Tab'!T108</f>
        <v>0</v>
      </c>
    </row>
    <row r="101" spans="1:9" ht="30" customHeight="1">
      <c r="A101" s="148">
        <f>'[1]Supplier Tab'!C109</f>
        <v>0</v>
      </c>
      <c r="B101" s="148">
        <f>'[1]Supplier Tab'!M109</f>
        <v>0</v>
      </c>
      <c r="C101" s="149">
        <f>'[1]Supplier Tab'!L109</f>
        <v>0</v>
      </c>
      <c r="D101" s="150">
        <f>'[1]Supplier Tab'!O109</f>
        <v>0</v>
      </c>
      <c r="E101" s="149">
        <f>'[1]Supplier Tab'!P109</f>
        <v>0</v>
      </c>
      <c r="F101" s="148">
        <f>'[1]Supplier Tab'!Q109</f>
        <v>0</v>
      </c>
      <c r="G101" s="151">
        <f>'[1]Supplier Tab'!R109</f>
        <v>0</v>
      </c>
      <c r="H101" s="151">
        <f>'[1]Supplier Tab'!S109</f>
        <v>0</v>
      </c>
      <c r="I101" s="148">
        <f>'[1]Supplier Tab'!T109</f>
        <v>0</v>
      </c>
    </row>
    <row r="102" spans="1:9" ht="30" customHeight="1">
      <c r="A102" s="148">
        <f>'[1]Supplier Tab'!C110</f>
        <v>0</v>
      </c>
      <c r="B102" s="148">
        <f>'[1]Supplier Tab'!M110</f>
        <v>0</v>
      </c>
      <c r="C102" s="149">
        <f>'[1]Supplier Tab'!L110</f>
        <v>0</v>
      </c>
      <c r="D102" s="150">
        <f>'[1]Supplier Tab'!O110</f>
        <v>0</v>
      </c>
      <c r="E102" s="149">
        <f>'[1]Supplier Tab'!P110</f>
        <v>0</v>
      </c>
      <c r="F102" s="148">
        <f>'[1]Supplier Tab'!Q110</f>
        <v>0</v>
      </c>
      <c r="G102" s="151">
        <f>'[1]Supplier Tab'!R110</f>
        <v>0</v>
      </c>
      <c r="H102" s="151">
        <f>'[1]Supplier Tab'!S110</f>
        <v>0</v>
      </c>
      <c r="I102" s="148">
        <f>'[1]Supplier Tab'!T110</f>
        <v>0</v>
      </c>
    </row>
    <row r="103" spans="1:9" ht="30" customHeight="1">
      <c r="A103" s="148">
        <f>'[1]Supplier Tab'!C111</f>
        <v>0</v>
      </c>
      <c r="B103" s="148">
        <f>'[1]Supplier Tab'!M111</f>
        <v>0</v>
      </c>
      <c r="C103" s="149">
        <f>'[1]Supplier Tab'!L111</f>
        <v>0</v>
      </c>
      <c r="D103" s="150">
        <f>'[1]Supplier Tab'!O111</f>
        <v>0</v>
      </c>
      <c r="E103" s="149">
        <f>'[1]Supplier Tab'!P111</f>
        <v>0</v>
      </c>
      <c r="F103" s="148">
        <f>'[1]Supplier Tab'!Q111</f>
        <v>0</v>
      </c>
      <c r="G103" s="151">
        <f>'[1]Supplier Tab'!R111</f>
        <v>0</v>
      </c>
      <c r="H103" s="151">
        <f>'[1]Supplier Tab'!S111</f>
        <v>0</v>
      </c>
      <c r="I103" s="148">
        <f>'[1]Supplier Tab'!T111</f>
        <v>0</v>
      </c>
    </row>
    <row r="104" spans="1:9" ht="30" customHeight="1">
      <c r="A104" s="148">
        <f>'[1]Supplier Tab'!C112</f>
        <v>0</v>
      </c>
      <c r="B104" s="148">
        <f>'[1]Supplier Tab'!M112</f>
        <v>0</v>
      </c>
      <c r="C104" s="149">
        <f>'[1]Supplier Tab'!L112</f>
        <v>0</v>
      </c>
      <c r="D104" s="150">
        <f>'[1]Supplier Tab'!O112</f>
        <v>0</v>
      </c>
      <c r="E104" s="149">
        <f>'[1]Supplier Tab'!P112</f>
        <v>0</v>
      </c>
      <c r="F104" s="148">
        <f>'[1]Supplier Tab'!Q112</f>
        <v>0</v>
      </c>
      <c r="G104" s="151">
        <f>'[1]Supplier Tab'!R112</f>
        <v>0</v>
      </c>
      <c r="H104" s="151">
        <f>'[1]Supplier Tab'!S112</f>
        <v>0</v>
      </c>
      <c r="I104" s="148">
        <f>'[1]Supplier Tab'!T112</f>
        <v>0</v>
      </c>
    </row>
    <row r="105" spans="1:9" ht="30" customHeight="1">
      <c r="A105" s="148">
        <f>'[1]Supplier Tab'!C113</f>
        <v>0</v>
      </c>
      <c r="B105" s="148">
        <f>'[1]Supplier Tab'!M113</f>
        <v>0</v>
      </c>
      <c r="C105" s="149">
        <f>'[1]Supplier Tab'!L113</f>
        <v>0</v>
      </c>
      <c r="D105" s="150">
        <f>'[1]Supplier Tab'!O113</f>
        <v>0</v>
      </c>
      <c r="E105" s="149">
        <f>'[1]Supplier Tab'!P113</f>
        <v>0</v>
      </c>
      <c r="F105" s="148">
        <f>'[1]Supplier Tab'!Q113</f>
        <v>0</v>
      </c>
      <c r="G105" s="151">
        <f>'[1]Supplier Tab'!R113</f>
        <v>0</v>
      </c>
      <c r="H105" s="151">
        <f>'[1]Supplier Tab'!S113</f>
        <v>0</v>
      </c>
      <c r="I105" s="148">
        <f>'[1]Supplier Tab'!T113</f>
        <v>0</v>
      </c>
    </row>
    <row r="106" spans="1:9" ht="30" customHeight="1">
      <c r="A106" s="148">
        <f>'[1]Supplier Tab'!C114</f>
        <v>0</v>
      </c>
      <c r="B106" s="148">
        <f>'[1]Supplier Tab'!M114</f>
        <v>0</v>
      </c>
      <c r="C106" s="149">
        <f>'[1]Supplier Tab'!L114</f>
        <v>0</v>
      </c>
      <c r="D106" s="150">
        <f>'[1]Supplier Tab'!O114</f>
        <v>0</v>
      </c>
      <c r="E106" s="149">
        <f>'[1]Supplier Tab'!P114</f>
        <v>0</v>
      </c>
      <c r="F106" s="148">
        <f>'[1]Supplier Tab'!Q114</f>
        <v>0</v>
      </c>
      <c r="G106" s="151">
        <f>'[1]Supplier Tab'!R114</f>
        <v>0</v>
      </c>
      <c r="H106" s="151">
        <f>'[1]Supplier Tab'!S114</f>
        <v>0</v>
      </c>
      <c r="I106" s="148">
        <f>'[1]Supplier Tab'!T114</f>
        <v>0</v>
      </c>
    </row>
    <row r="107" spans="1:9" ht="30" customHeight="1">
      <c r="A107" s="148">
        <f>'[1]Supplier Tab'!C115</f>
        <v>0</v>
      </c>
      <c r="B107" s="148">
        <f>'[1]Supplier Tab'!M115</f>
        <v>0</v>
      </c>
      <c r="C107" s="149">
        <f>'[1]Supplier Tab'!L115</f>
        <v>0</v>
      </c>
      <c r="D107" s="150">
        <f>'[1]Supplier Tab'!O115</f>
        <v>0</v>
      </c>
      <c r="E107" s="149">
        <f>'[1]Supplier Tab'!P115</f>
        <v>0</v>
      </c>
      <c r="F107" s="148">
        <f>'[1]Supplier Tab'!Q115</f>
        <v>0</v>
      </c>
      <c r="G107" s="151">
        <f>'[1]Supplier Tab'!R115</f>
        <v>0</v>
      </c>
      <c r="H107" s="151">
        <f>'[1]Supplier Tab'!S115</f>
        <v>0</v>
      </c>
      <c r="I107" s="148">
        <f>'[1]Supplier Tab'!T115</f>
        <v>0</v>
      </c>
    </row>
    <row r="108" spans="1:9" ht="30" customHeight="1">
      <c r="A108" s="148">
        <f>'[1]Supplier Tab'!C116</f>
        <v>0</v>
      </c>
      <c r="B108" s="148">
        <f>'[1]Supplier Tab'!M116</f>
        <v>0</v>
      </c>
      <c r="C108" s="149">
        <f>'[1]Supplier Tab'!L116</f>
        <v>0</v>
      </c>
      <c r="D108" s="150">
        <f>'[1]Supplier Tab'!O116</f>
        <v>0</v>
      </c>
      <c r="E108" s="149">
        <f>'[1]Supplier Tab'!P116</f>
        <v>0</v>
      </c>
      <c r="F108" s="148">
        <f>'[1]Supplier Tab'!Q116</f>
        <v>0</v>
      </c>
      <c r="G108" s="151">
        <f>'[1]Supplier Tab'!R116</f>
        <v>0</v>
      </c>
      <c r="H108" s="151">
        <f>'[1]Supplier Tab'!S116</f>
        <v>0</v>
      </c>
      <c r="I108" s="148">
        <f>'[1]Supplier Tab'!T116</f>
        <v>0</v>
      </c>
    </row>
    <row r="109" spans="1:9" ht="30" customHeight="1">
      <c r="A109" s="148">
        <f>'[1]Supplier Tab'!C117</f>
        <v>0</v>
      </c>
      <c r="B109" s="148">
        <f>'[1]Supplier Tab'!M117</f>
        <v>0</v>
      </c>
      <c r="C109" s="149">
        <f>'[1]Supplier Tab'!L117</f>
        <v>0</v>
      </c>
      <c r="D109" s="150">
        <f>'[1]Supplier Tab'!O117</f>
        <v>0</v>
      </c>
      <c r="E109" s="149">
        <f>'[1]Supplier Tab'!P117</f>
        <v>0</v>
      </c>
      <c r="F109" s="148">
        <f>'[1]Supplier Tab'!Q117</f>
        <v>0</v>
      </c>
      <c r="G109" s="151">
        <f>'[1]Supplier Tab'!R117</f>
        <v>0</v>
      </c>
      <c r="H109" s="151">
        <f>'[1]Supplier Tab'!S117</f>
        <v>0</v>
      </c>
      <c r="I109" s="148">
        <f>'[1]Supplier Tab'!T117</f>
        <v>0</v>
      </c>
    </row>
    <row r="110" spans="1:9" ht="30" customHeight="1">
      <c r="A110" s="148">
        <f>'[1]Supplier Tab'!C118</f>
        <v>0</v>
      </c>
      <c r="B110" s="148">
        <f>'[1]Supplier Tab'!M118</f>
        <v>0</v>
      </c>
      <c r="C110" s="149">
        <f>'[1]Supplier Tab'!L118</f>
        <v>0</v>
      </c>
      <c r="D110" s="150">
        <f>'[1]Supplier Tab'!O118</f>
        <v>0</v>
      </c>
      <c r="E110" s="149">
        <f>'[1]Supplier Tab'!P118</f>
        <v>0</v>
      </c>
      <c r="F110" s="148">
        <f>'[1]Supplier Tab'!Q118</f>
        <v>0</v>
      </c>
      <c r="G110" s="151">
        <f>'[1]Supplier Tab'!R118</f>
        <v>0</v>
      </c>
      <c r="H110" s="151">
        <f>'[1]Supplier Tab'!S118</f>
        <v>0</v>
      </c>
      <c r="I110" s="148">
        <f>'[1]Supplier Tab'!T118</f>
        <v>0</v>
      </c>
    </row>
    <row r="111" spans="1:9" ht="30" customHeight="1">
      <c r="A111" s="148">
        <f>'[1]Supplier Tab'!C119</f>
        <v>0</v>
      </c>
      <c r="B111" s="148">
        <f>'[1]Supplier Tab'!M119</f>
        <v>0</v>
      </c>
      <c r="C111" s="149">
        <f>'[1]Supplier Tab'!L119</f>
        <v>0</v>
      </c>
      <c r="D111" s="150">
        <f>'[1]Supplier Tab'!O119</f>
        <v>0</v>
      </c>
      <c r="E111" s="149">
        <f>'[1]Supplier Tab'!P119</f>
        <v>0</v>
      </c>
      <c r="F111" s="148">
        <f>'[1]Supplier Tab'!Q119</f>
        <v>0</v>
      </c>
      <c r="G111" s="151">
        <f>'[1]Supplier Tab'!R119</f>
        <v>0</v>
      </c>
      <c r="H111" s="151">
        <f>'[1]Supplier Tab'!S119</f>
        <v>0</v>
      </c>
      <c r="I111" s="148">
        <f>'[1]Supplier Tab'!T119</f>
        <v>0</v>
      </c>
    </row>
    <row r="112" spans="1:9" ht="30" customHeight="1">
      <c r="A112" s="148">
        <f>'[1]Supplier Tab'!C120</f>
        <v>0</v>
      </c>
      <c r="B112" s="148">
        <f>'[1]Supplier Tab'!M120</f>
        <v>0</v>
      </c>
      <c r="C112" s="149">
        <f>'[1]Supplier Tab'!L120</f>
        <v>0</v>
      </c>
      <c r="D112" s="150">
        <f>'[1]Supplier Tab'!O120</f>
        <v>0</v>
      </c>
      <c r="E112" s="149">
        <f>'[1]Supplier Tab'!P120</f>
        <v>0</v>
      </c>
      <c r="F112" s="148">
        <f>'[1]Supplier Tab'!Q120</f>
        <v>0</v>
      </c>
      <c r="G112" s="151">
        <f>'[1]Supplier Tab'!R120</f>
        <v>0</v>
      </c>
      <c r="H112" s="151">
        <f>'[1]Supplier Tab'!S120</f>
        <v>0</v>
      </c>
      <c r="I112" s="148">
        <f>'[1]Supplier Tab'!T120</f>
        <v>0</v>
      </c>
    </row>
    <row r="113" spans="1:9" ht="30" customHeight="1">
      <c r="A113" s="148">
        <f>'[1]Supplier Tab'!C121</f>
        <v>0</v>
      </c>
      <c r="B113" s="148">
        <f>'[1]Supplier Tab'!M121</f>
        <v>0</v>
      </c>
      <c r="C113" s="149">
        <f>'[1]Supplier Tab'!L121</f>
        <v>0</v>
      </c>
      <c r="D113" s="150">
        <f>'[1]Supplier Tab'!O121</f>
        <v>0</v>
      </c>
      <c r="E113" s="149">
        <f>'[1]Supplier Tab'!P121</f>
        <v>0</v>
      </c>
      <c r="F113" s="148">
        <f>'[1]Supplier Tab'!Q121</f>
        <v>0</v>
      </c>
      <c r="G113" s="151">
        <f>'[1]Supplier Tab'!R121</f>
        <v>0</v>
      </c>
      <c r="H113" s="151">
        <f>'[1]Supplier Tab'!S121</f>
        <v>0</v>
      </c>
      <c r="I113" s="148">
        <f>'[1]Supplier Tab'!T121</f>
        <v>0</v>
      </c>
    </row>
    <row r="114" spans="1:9" ht="30" customHeight="1">
      <c r="A114" s="148">
        <f>'[1]Supplier Tab'!C122</f>
        <v>0</v>
      </c>
      <c r="B114" s="148">
        <f>'[1]Supplier Tab'!M122</f>
        <v>0</v>
      </c>
      <c r="C114" s="149">
        <f>'[1]Supplier Tab'!L122</f>
        <v>0</v>
      </c>
      <c r="D114" s="150">
        <f>'[1]Supplier Tab'!O122</f>
        <v>0</v>
      </c>
      <c r="E114" s="149">
        <f>'[1]Supplier Tab'!P122</f>
        <v>0</v>
      </c>
      <c r="F114" s="148">
        <f>'[1]Supplier Tab'!Q122</f>
        <v>0</v>
      </c>
      <c r="G114" s="151">
        <f>'[1]Supplier Tab'!R122</f>
        <v>0</v>
      </c>
      <c r="H114" s="151">
        <f>'[1]Supplier Tab'!S122</f>
        <v>0</v>
      </c>
      <c r="I114" s="148">
        <f>'[1]Supplier Tab'!T122</f>
        <v>0</v>
      </c>
    </row>
    <row r="115" spans="1:9" ht="30" customHeight="1">
      <c r="A115" s="148">
        <f>'[1]Supplier Tab'!C123</f>
        <v>0</v>
      </c>
      <c r="B115" s="148">
        <f>'[1]Supplier Tab'!M123</f>
        <v>0</v>
      </c>
      <c r="C115" s="149">
        <f>'[1]Supplier Tab'!L123</f>
        <v>0</v>
      </c>
      <c r="D115" s="150">
        <f>'[1]Supplier Tab'!O123</f>
        <v>0</v>
      </c>
      <c r="E115" s="149">
        <f>'[1]Supplier Tab'!P123</f>
        <v>0</v>
      </c>
      <c r="F115" s="148">
        <f>'[1]Supplier Tab'!Q123</f>
        <v>0</v>
      </c>
      <c r="G115" s="151">
        <f>'[1]Supplier Tab'!R123</f>
        <v>0</v>
      </c>
      <c r="H115" s="151">
        <f>'[1]Supplier Tab'!S123</f>
        <v>0</v>
      </c>
      <c r="I115" s="148">
        <f>'[1]Supplier Tab'!T123</f>
        <v>0</v>
      </c>
    </row>
    <row r="116" spans="1:9" ht="30" customHeight="1">
      <c r="A116" s="148">
        <f>'[1]Supplier Tab'!C124</f>
        <v>0</v>
      </c>
      <c r="B116" s="148">
        <f>'[1]Supplier Tab'!M124</f>
        <v>0</v>
      </c>
      <c r="C116" s="149">
        <f>'[1]Supplier Tab'!L124</f>
        <v>0</v>
      </c>
      <c r="D116" s="150">
        <f>'[1]Supplier Tab'!O124</f>
        <v>0</v>
      </c>
      <c r="E116" s="149">
        <f>'[1]Supplier Tab'!P124</f>
        <v>0</v>
      </c>
      <c r="F116" s="148">
        <f>'[1]Supplier Tab'!Q124</f>
        <v>0</v>
      </c>
      <c r="G116" s="151">
        <f>'[1]Supplier Tab'!R124</f>
        <v>0</v>
      </c>
      <c r="H116" s="151">
        <f>'[1]Supplier Tab'!S124</f>
        <v>0</v>
      </c>
      <c r="I116" s="148">
        <f>'[1]Supplier Tab'!T124</f>
        <v>0</v>
      </c>
    </row>
    <row r="117" spans="1:9" ht="30" customHeight="1">
      <c r="A117" s="148">
        <f>'[1]Supplier Tab'!C125</f>
        <v>0</v>
      </c>
      <c r="B117" s="148">
        <f>'[1]Supplier Tab'!M125</f>
        <v>0</v>
      </c>
      <c r="C117" s="149">
        <f>'[1]Supplier Tab'!L125</f>
        <v>0</v>
      </c>
      <c r="D117" s="150">
        <f>'[1]Supplier Tab'!O125</f>
        <v>0</v>
      </c>
      <c r="E117" s="149">
        <f>'[1]Supplier Tab'!P125</f>
        <v>0</v>
      </c>
      <c r="F117" s="148">
        <f>'[1]Supplier Tab'!Q125</f>
        <v>0</v>
      </c>
      <c r="G117" s="151">
        <f>'[1]Supplier Tab'!R125</f>
        <v>0</v>
      </c>
      <c r="H117" s="151">
        <f>'[1]Supplier Tab'!S125</f>
        <v>0</v>
      </c>
      <c r="I117" s="148">
        <f>'[1]Supplier Tab'!T125</f>
        <v>0</v>
      </c>
    </row>
    <row r="118" spans="1:9" ht="30" customHeight="1">
      <c r="A118" s="148">
        <f>'[1]Supplier Tab'!C126</f>
        <v>0</v>
      </c>
      <c r="B118" s="148">
        <f>'[1]Supplier Tab'!M126</f>
        <v>0</v>
      </c>
      <c r="C118" s="149">
        <f>'[1]Supplier Tab'!L126</f>
        <v>0</v>
      </c>
      <c r="D118" s="150">
        <f>'[1]Supplier Tab'!O126</f>
        <v>0</v>
      </c>
      <c r="E118" s="149">
        <f>'[1]Supplier Tab'!P126</f>
        <v>0</v>
      </c>
      <c r="F118" s="148">
        <f>'[1]Supplier Tab'!Q126</f>
        <v>0</v>
      </c>
      <c r="G118" s="151">
        <f>'[1]Supplier Tab'!R126</f>
        <v>0</v>
      </c>
      <c r="H118" s="151">
        <f>'[1]Supplier Tab'!S126</f>
        <v>0</v>
      </c>
      <c r="I118" s="148">
        <f>'[1]Supplier Tab'!T126</f>
        <v>0</v>
      </c>
    </row>
    <row r="119" spans="1:9" ht="30" customHeight="1">
      <c r="A119" s="148">
        <f>'[1]Supplier Tab'!C127</f>
        <v>0</v>
      </c>
      <c r="B119" s="148">
        <f>'[1]Supplier Tab'!M127</f>
        <v>0</v>
      </c>
      <c r="C119" s="149">
        <f>'[1]Supplier Tab'!L127</f>
        <v>0</v>
      </c>
      <c r="D119" s="150">
        <f>'[1]Supplier Tab'!O127</f>
        <v>0</v>
      </c>
      <c r="E119" s="149">
        <f>'[1]Supplier Tab'!P127</f>
        <v>0</v>
      </c>
      <c r="F119" s="148">
        <f>'[1]Supplier Tab'!Q127</f>
        <v>0</v>
      </c>
      <c r="G119" s="151">
        <f>'[1]Supplier Tab'!R127</f>
        <v>0</v>
      </c>
      <c r="H119" s="151">
        <f>'[1]Supplier Tab'!S127</f>
        <v>0</v>
      </c>
      <c r="I119" s="148">
        <f>'[1]Supplier Tab'!T127</f>
        <v>0</v>
      </c>
    </row>
    <row r="120" spans="1:9" ht="30" customHeight="1">
      <c r="A120" s="148">
        <f>'[1]Supplier Tab'!C128</f>
        <v>0</v>
      </c>
      <c r="B120" s="148">
        <f>'[1]Supplier Tab'!M128</f>
        <v>0</v>
      </c>
      <c r="C120" s="149">
        <f>'[1]Supplier Tab'!L128</f>
        <v>0</v>
      </c>
      <c r="D120" s="150">
        <f>'[1]Supplier Tab'!O128</f>
        <v>0</v>
      </c>
      <c r="E120" s="149">
        <f>'[1]Supplier Tab'!P128</f>
        <v>0</v>
      </c>
      <c r="F120" s="148">
        <f>'[1]Supplier Tab'!Q128</f>
        <v>0</v>
      </c>
      <c r="G120" s="151">
        <f>'[1]Supplier Tab'!R128</f>
        <v>0</v>
      </c>
      <c r="H120" s="151">
        <f>'[1]Supplier Tab'!S128</f>
        <v>0</v>
      </c>
      <c r="I120" s="148">
        <f>'[1]Supplier Tab'!T128</f>
        <v>0</v>
      </c>
    </row>
    <row r="121" spans="1:9" ht="30" customHeight="1">
      <c r="A121" s="148">
        <f>'[1]Supplier Tab'!C129</f>
        <v>0</v>
      </c>
      <c r="B121" s="148">
        <f>'[1]Supplier Tab'!M129</f>
        <v>0</v>
      </c>
      <c r="C121" s="149">
        <f>'[1]Supplier Tab'!L129</f>
        <v>0</v>
      </c>
      <c r="D121" s="150">
        <f>'[1]Supplier Tab'!O129</f>
        <v>0</v>
      </c>
      <c r="E121" s="149">
        <f>'[1]Supplier Tab'!P129</f>
        <v>0</v>
      </c>
      <c r="F121" s="148">
        <f>'[1]Supplier Tab'!Q129</f>
        <v>0</v>
      </c>
      <c r="G121" s="151">
        <f>'[1]Supplier Tab'!R129</f>
        <v>0</v>
      </c>
      <c r="H121" s="151">
        <f>'[1]Supplier Tab'!S129</f>
        <v>0</v>
      </c>
      <c r="I121" s="148">
        <f>'[1]Supplier Tab'!T129</f>
        <v>0</v>
      </c>
    </row>
    <row r="122" spans="1:9" ht="30" customHeight="1">
      <c r="A122" s="148">
        <f>'[1]Supplier Tab'!C130</f>
        <v>0</v>
      </c>
      <c r="B122" s="148">
        <f>'[1]Supplier Tab'!M130</f>
        <v>0</v>
      </c>
      <c r="C122" s="149">
        <f>'[1]Supplier Tab'!L130</f>
        <v>0</v>
      </c>
      <c r="D122" s="150">
        <f>'[1]Supplier Tab'!O130</f>
        <v>0</v>
      </c>
      <c r="E122" s="149">
        <f>'[1]Supplier Tab'!P130</f>
        <v>0</v>
      </c>
      <c r="F122" s="148">
        <f>'[1]Supplier Tab'!Q130</f>
        <v>0</v>
      </c>
      <c r="G122" s="151">
        <f>'[1]Supplier Tab'!R130</f>
        <v>0</v>
      </c>
      <c r="H122" s="151">
        <f>'[1]Supplier Tab'!S130</f>
        <v>0</v>
      </c>
      <c r="I122" s="148">
        <f>'[1]Supplier Tab'!T130</f>
        <v>0</v>
      </c>
    </row>
    <row r="123" spans="1:9" ht="30" customHeight="1">
      <c r="A123" s="148">
        <f>'[1]Supplier Tab'!C131</f>
        <v>0</v>
      </c>
      <c r="B123" s="148">
        <f>'[1]Supplier Tab'!M131</f>
        <v>0</v>
      </c>
      <c r="C123" s="149">
        <f>'[1]Supplier Tab'!L131</f>
        <v>0</v>
      </c>
      <c r="D123" s="150">
        <f>'[1]Supplier Tab'!O131</f>
        <v>0</v>
      </c>
      <c r="E123" s="149">
        <f>'[1]Supplier Tab'!P131</f>
        <v>0</v>
      </c>
      <c r="F123" s="148">
        <f>'[1]Supplier Tab'!Q131</f>
        <v>0</v>
      </c>
      <c r="G123" s="151">
        <f>'[1]Supplier Tab'!R131</f>
        <v>0</v>
      </c>
      <c r="H123" s="151">
        <f>'[1]Supplier Tab'!S131</f>
        <v>0</v>
      </c>
      <c r="I123" s="148">
        <f>'[1]Supplier Tab'!T131</f>
        <v>0</v>
      </c>
    </row>
    <row r="124" spans="1:9" ht="30" customHeight="1">
      <c r="A124" s="148">
        <f>'[1]Supplier Tab'!C132</f>
        <v>0</v>
      </c>
      <c r="B124" s="148">
        <f>'[1]Supplier Tab'!M132</f>
        <v>0</v>
      </c>
      <c r="C124" s="149">
        <f>'[1]Supplier Tab'!L132</f>
        <v>0</v>
      </c>
      <c r="D124" s="150">
        <f>'[1]Supplier Tab'!O132</f>
        <v>0</v>
      </c>
      <c r="E124" s="149">
        <f>'[1]Supplier Tab'!P132</f>
        <v>0</v>
      </c>
      <c r="F124" s="148">
        <f>'[1]Supplier Tab'!Q132</f>
        <v>0</v>
      </c>
      <c r="G124" s="151">
        <f>'[1]Supplier Tab'!R132</f>
        <v>0</v>
      </c>
      <c r="H124" s="151">
        <f>'[1]Supplier Tab'!S132</f>
        <v>0</v>
      </c>
      <c r="I124" s="148">
        <f>'[1]Supplier Tab'!T132</f>
        <v>0</v>
      </c>
    </row>
    <row r="125" spans="1:9" ht="30" customHeight="1">
      <c r="A125" s="148">
        <f>'[1]Supplier Tab'!C133</f>
        <v>0</v>
      </c>
      <c r="B125" s="148">
        <f>'[1]Supplier Tab'!M133</f>
        <v>0</v>
      </c>
      <c r="C125" s="149">
        <f>'[1]Supplier Tab'!L133</f>
        <v>0</v>
      </c>
      <c r="D125" s="150">
        <f>'[1]Supplier Tab'!O133</f>
        <v>0</v>
      </c>
      <c r="E125" s="149">
        <f>'[1]Supplier Tab'!P133</f>
        <v>0</v>
      </c>
      <c r="F125" s="148">
        <f>'[1]Supplier Tab'!Q133</f>
        <v>0</v>
      </c>
      <c r="G125" s="151">
        <f>'[1]Supplier Tab'!R133</f>
        <v>0</v>
      </c>
      <c r="H125" s="151">
        <f>'[1]Supplier Tab'!S133</f>
        <v>0</v>
      </c>
      <c r="I125" s="148">
        <f>'[1]Supplier Tab'!T133</f>
        <v>0</v>
      </c>
    </row>
    <row r="126" spans="1:9" ht="30" customHeight="1">
      <c r="A126" s="148">
        <f>'[1]Supplier Tab'!C134</f>
        <v>0</v>
      </c>
      <c r="B126" s="148">
        <f>'[1]Supplier Tab'!M134</f>
        <v>0</v>
      </c>
      <c r="C126" s="149">
        <f>'[1]Supplier Tab'!L134</f>
        <v>0</v>
      </c>
      <c r="D126" s="150">
        <f>'[1]Supplier Tab'!O134</f>
        <v>0</v>
      </c>
      <c r="E126" s="149">
        <f>'[1]Supplier Tab'!P134</f>
        <v>0</v>
      </c>
      <c r="F126" s="148">
        <f>'[1]Supplier Tab'!Q134</f>
        <v>0</v>
      </c>
      <c r="G126" s="151">
        <f>'[1]Supplier Tab'!R134</f>
        <v>0</v>
      </c>
      <c r="H126" s="151">
        <f>'[1]Supplier Tab'!S134</f>
        <v>0</v>
      </c>
      <c r="I126" s="148">
        <f>'[1]Supplier Tab'!T134</f>
        <v>0</v>
      </c>
    </row>
    <row r="127" spans="1:9" ht="30" customHeight="1">
      <c r="A127" s="148">
        <f>'[1]Supplier Tab'!C135</f>
        <v>0</v>
      </c>
      <c r="B127" s="148">
        <f>'[1]Supplier Tab'!M135</f>
        <v>0</v>
      </c>
      <c r="C127" s="149">
        <f>'[1]Supplier Tab'!L135</f>
        <v>0</v>
      </c>
      <c r="D127" s="150">
        <f>'[1]Supplier Tab'!O135</f>
        <v>0</v>
      </c>
      <c r="E127" s="149">
        <f>'[1]Supplier Tab'!P135</f>
        <v>0</v>
      </c>
      <c r="F127" s="148">
        <f>'[1]Supplier Tab'!Q135</f>
        <v>0</v>
      </c>
      <c r="G127" s="151">
        <f>'[1]Supplier Tab'!R135</f>
        <v>0</v>
      </c>
      <c r="H127" s="151">
        <f>'[1]Supplier Tab'!S135</f>
        <v>0</v>
      </c>
      <c r="I127" s="148">
        <f>'[1]Supplier Tab'!T135</f>
        <v>0</v>
      </c>
    </row>
    <row r="128" spans="1:9" ht="30" customHeight="1">
      <c r="A128" s="148">
        <f>'[1]Supplier Tab'!C136</f>
        <v>0</v>
      </c>
      <c r="B128" s="148">
        <f>'[1]Supplier Tab'!M136</f>
        <v>0</v>
      </c>
      <c r="C128" s="149">
        <f>'[1]Supplier Tab'!L136</f>
        <v>0</v>
      </c>
      <c r="D128" s="150">
        <f>'[1]Supplier Tab'!O136</f>
        <v>0</v>
      </c>
      <c r="E128" s="149">
        <f>'[1]Supplier Tab'!P136</f>
        <v>0</v>
      </c>
      <c r="F128" s="148">
        <f>'[1]Supplier Tab'!Q136</f>
        <v>0</v>
      </c>
      <c r="G128" s="151">
        <f>'[1]Supplier Tab'!R136</f>
        <v>0</v>
      </c>
      <c r="H128" s="151">
        <f>'[1]Supplier Tab'!S136</f>
        <v>0</v>
      </c>
      <c r="I128" s="148">
        <f>'[1]Supplier Tab'!T136</f>
        <v>0</v>
      </c>
    </row>
    <row r="129" spans="1:9" ht="30" customHeight="1">
      <c r="A129" s="148">
        <f>'[1]Supplier Tab'!C137</f>
        <v>0</v>
      </c>
      <c r="B129" s="148">
        <f>'[1]Supplier Tab'!M137</f>
        <v>0</v>
      </c>
      <c r="C129" s="149">
        <f>'[1]Supplier Tab'!L137</f>
        <v>0</v>
      </c>
      <c r="D129" s="150">
        <f>'[1]Supplier Tab'!O137</f>
        <v>0</v>
      </c>
      <c r="E129" s="149">
        <f>'[1]Supplier Tab'!P137</f>
        <v>0</v>
      </c>
      <c r="F129" s="148">
        <f>'[1]Supplier Tab'!Q137</f>
        <v>0</v>
      </c>
      <c r="G129" s="151">
        <f>'[1]Supplier Tab'!R137</f>
        <v>0</v>
      </c>
      <c r="H129" s="151">
        <f>'[1]Supplier Tab'!S137</f>
        <v>0</v>
      </c>
      <c r="I129" s="148">
        <f>'[1]Supplier Tab'!T137</f>
        <v>0</v>
      </c>
    </row>
    <row r="130" spans="1:9" ht="30" customHeight="1">
      <c r="A130" s="148">
        <f>'[1]Supplier Tab'!C138</f>
        <v>0</v>
      </c>
      <c r="B130" s="148">
        <f>'[1]Supplier Tab'!M138</f>
        <v>0</v>
      </c>
      <c r="C130" s="149">
        <f>'[1]Supplier Tab'!L138</f>
        <v>0</v>
      </c>
      <c r="D130" s="150">
        <f>'[1]Supplier Tab'!O138</f>
        <v>0</v>
      </c>
      <c r="E130" s="149">
        <f>'[1]Supplier Tab'!P138</f>
        <v>0</v>
      </c>
      <c r="F130" s="148">
        <f>'[1]Supplier Tab'!Q138</f>
        <v>0</v>
      </c>
      <c r="G130" s="151">
        <f>'[1]Supplier Tab'!R138</f>
        <v>0</v>
      </c>
      <c r="H130" s="151">
        <f>'[1]Supplier Tab'!S138</f>
        <v>0</v>
      </c>
      <c r="I130" s="148">
        <f>'[1]Supplier Tab'!T138</f>
        <v>0</v>
      </c>
    </row>
    <row r="131" spans="1:9" ht="30" customHeight="1">
      <c r="A131" s="148">
        <f>'[1]Supplier Tab'!C139</f>
        <v>0</v>
      </c>
      <c r="B131" s="148">
        <f>'[1]Supplier Tab'!M139</f>
        <v>0</v>
      </c>
      <c r="C131" s="149">
        <f>'[1]Supplier Tab'!L139</f>
        <v>0</v>
      </c>
      <c r="D131" s="150">
        <f>'[1]Supplier Tab'!O139</f>
        <v>0</v>
      </c>
      <c r="E131" s="149">
        <f>'[1]Supplier Tab'!P139</f>
        <v>0</v>
      </c>
      <c r="F131" s="148">
        <f>'[1]Supplier Tab'!Q139</f>
        <v>0</v>
      </c>
      <c r="G131" s="151">
        <f>'[1]Supplier Tab'!R139</f>
        <v>0</v>
      </c>
      <c r="H131" s="151">
        <f>'[1]Supplier Tab'!S139</f>
        <v>0</v>
      </c>
      <c r="I131" s="148">
        <f>'[1]Supplier Tab'!T139</f>
        <v>0</v>
      </c>
    </row>
    <row r="132" spans="1:9" ht="30" customHeight="1">
      <c r="A132" s="148">
        <f>'[1]Supplier Tab'!C140</f>
        <v>0</v>
      </c>
      <c r="B132" s="148">
        <f>'[1]Supplier Tab'!M140</f>
        <v>0</v>
      </c>
      <c r="C132" s="149">
        <f>'[1]Supplier Tab'!L140</f>
        <v>0</v>
      </c>
      <c r="D132" s="150">
        <f>'[1]Supplier Tab'!O140</f>
        <v>0</v>
      </c>
      <c r="E132" s="149">
        <f>'[1]Supplier Tab'!P140</f>
        <v>0</v>
      </c>
      <c r="F132" s="148">
        <f>'[1]Supplier Tab'!Q140</f>
        <v>0</v>
      </c>
      <c r="G132" s="151">
        <f>'[1]Supplier Tab'!R140</f>
        <v>0</v>
      </c>
      <c r="H132" s="151">
        <f>'[1]Supplier Tab'!S140</f>
        <v>0</v>
      </c>
      <c r="I132" s="148">
        <f>'[1]Supplier Tab'!T140</f>
        <v>0</v>
      </c>
    </row>
    <row r="133" spans="1:9" ht="30" customHeight="1">
      <c r="A133" s="148">
        <f>'[1]Supplier Tab'!C141</f>
        <v>0</v>
      </c>
      <c r="B133" s="148">
        <f>'[1]Supplier Tab'!M141</f>
        <v>0</v>
      </c>
      <c r="C133" s="149">
        <f>'[1]Supplier Tab'!L141</f>
        <v>0</v>
      </c>
      <c r="D133" s="150">
        <f>'[1]Supplier Tab'!O141</f>
        <v>0</v>
      </c>
      <c r="E133" s="149">
        <f>'[1]Supplier Tab'!P141</f>
        <v>0</v>
      </c>
      <c r="F133" s="148">
        <f>'[1]Supplier Tab'!Q141</f>
        <v>0</v>
      </c>
      <c r="G133" s="151">
        <f>'[1]Supplier Tab'!R141</f>
        <v>0</v>
      </c>
      <c r="H133" s="151">
        <f>'[1]Supplier Tab'!S141</f>
        <v>0</v>
      </c>
      <c r="I133" s="148">
        <f>'[1]Supplier Tab'!T141</f>
        <v>0</v>
      </c>
    </row>
    <row r="134" spans="1:9" ht="30" customHeight="1">
      <c r="A134" s="148">
        <f>'[1]Supplier Tab'!C142</f>
        <v>0</v>
      </c>
      <c r="B134" s="148">
        <f>'[1]Supplier Tab'!M142</f>
        <v>0</v>
      </c>
      <c r="C134" s="149">
        <f>'[1]Supplier Tab'!L142</f>
        <v>0</v>
      </c>
      <c r="D134" s="150">
        <f>'[1]Supplier Tab'!O142</f>
        <v>0</v>
      </c>
      <c r="E134" s="149">
        <f>'[1]Supplier Tab'!P142</f>
        <v>0</v>
      </c>
      <c r="F134" s="148">
        <f>'[1]Supplier Tab'!Q142</f>
        <v>0</v>
      </c>
      <c r="G134" s="151">
        <f>'[1]Supplier Tab'!R142</f>
        <v>0</v>
      </c>
      <c r="H134" s="151">
        <f>'[1]Supplier Tab'!S142</f>
        <v>0</v>
      </c>
      <c r="I134" s="148">
        <f>'[1]Supplier Tab'!T142</f>
        <v>0</v>
      </c>
    </row>
    <row r="135" spans="1:9" ht="30" customHeight="1">
      <c r="A135" s="148">
        <f>'[1]Supplier Tab'!C143</f>
        <v>0</v>
      </c>
      <c r="B135" s="148">
        <f>'[1]Supplier Tab'!M143</f>
        <v>0</v>
      </c>
      <c r="C135" s="149">
        <f>'[1]Supplier Tab'!L143</f>
        <v>0</v>
      </c>
      <c r="D135" s="150">
        <f>'[1]Supplier Tab'!O143</f>
        <v>0</v>
      </c>
      <c r="E135" s="149">
        <f>'[1]Supplier Tab'!P143</f>
        <v>0</v>
      </c>
      <c r="F135" s="148">
        <f>'[1]Supplier Tab'!Q143</f>
        <v>0</v>
      </c>
      <c r="G135" s="151">
        <f>'[1]Supplier Tab'!R143</f>
        <v>0</v>
      </c>
      <c r="H135" s="151">
        <f>'[1]Supplier Tab'!S143</f>
        <v>0</v>
      </c>
      <c r="I135" s="148">
        <f>'[1]Supplier Tab'!T143</f>
        <v>0</v>
      </c>
    </row>
    <row r="136" spans="1:9" ht="30" customHeight="1">
      <c r="A136" s="148">
        <f>'[1]Supplier Tab'!C144</f>
        <v>0</v>
      </c>
      <c r="B136" s="148">
        <f>'[1]Supplier Tab'!M144</f>
        <v>0</v>
      </c>
      <c r="C136" s="149">
        <f>'[1]Supplier Tab'!L144</f>
        <v>0</v>
      </c>
      <c r="D136" s="150">
        <f>'[1]Supplier Tab'!O144</f>
        <v>0</v>
      </c>
      <c r="E136" s="149">
        <f>'[1]Supplier Tab'!P144</f>
        <v>0</v>
      </c>
      <c r="F136" s="148">
        <f>'[1]Supplier Tab'!Q144</f>
        <v>0</v>
      </c>
      <c r="G136" s="151">
        <f>'[1]Supplier Tab'!R144</f>
        <v>0</v>
      </c>
      <c r="H136" s="151">
        <f>'[1]Supplier Tab'!S144</f>
        <v>0</v>
      </c>
      <c r="I136" s="148">
        <f>'[1]Supplier Tab'!T144</f>
        <v>0</v>
      </c>
    </row>
    <row r="137" spans="1:9" ht="30" customHeight="1">
      <c r="A137" s="148">
        <f>'[1]Supplier Tab'!C145</f>
        <v>0</v>
      </c>
      <c r="B137" s="148">
        <f>'[1]Supplier Tab'!M145</f>
        <v>0</v>
      </c>
      <c r="C137" s="149">
        <f>'[1]Supplier Tab'!L145</f>
        <v>0</v>
      </c>
      <c r="D137" s="150">
        <f>'[1]Supplier Tab'!O145</f>
        <v>0</v>
      </c>
      <c r="E137" s="149">
        <f>'[1]Supplier Tab'!P145</f>
        <v>0</v>
      </c>
      <c r="F137" s="148">
        <f>'[1]Supplier Tab'!Q145</f>
        <v>0</v>
      </c>
      <c r="G137" s="151">
        <f>'[1]Supplier Tab'!R145</f>
        <v>0</v>
      </c>
      <c r="H137" s="151">
        <f>'[1]Supplier Tab'!S145</f>
        <v>0</v>
      </c>
      <c r="I137" s="148">
        <f>'[1]Supplier Tab'!T145</f>
        <v>0</v>
      </c>
    </row>
    <row r="138" spans="1:9" ht="30" customHeight="1">
      <c r="A138" s="148">
        <f>'[1]Supplier Tab'!C146</f>
        <v>0</v>
      </c>
      <c r="B138" s="148">
        <f>'[1]Supplier Tab'!M146</f>
        <v>0</v>
      </c>
      <c r="C138" s="149">
        <f>'[1]Supplier Tab'!L146</f>
        <v>0</v>
      </c>
      <c r="D138" s="150">
        <f>'[1]Supplier Tab'!O146</f>
        <v>0</v>
      </c>
      <c r="E138" s="149">
        <f>'[1]Supplier Tab'!P146</f>
        <v>0</v>
      </c>
      <c r="F138" s="148">
        <f>'[1]Supplier Tab'!Q146</f>
        <v>0</v>
      </c>
      <c r="G138" s="151">
        <f>'[1]Supplier Tab'!R146</f>
        <v>0</v>
      </c>
      <c r="H138" s="151">
        <f>'[1]Supplier Tab'!S146</f>
        <v>0</v>
      </c>
      <c r="I138" s="148">
        <f>'[1]Supplier Tab'!T146</f>
        <v>0</v>
      </c>
    </row>
    <row r="139" spans="1:9" ht="30" customHeight="1">
      <c r="A139" s="148">
        <f>'[1]Supplier Tab'!C147</f>
        <v>0</v>
      </c>
      <c r="B139" s="148">
        <f>'[1]Supplier Tab'!M147</f>
        <v>0</v>
      </c>
      <c r="C139" s="149">
        <f>'[1]Supplier Tab'!L147</f>
        <v>0</v>
      </c>
      <c r="D139" s="150">
        <f>'[1]Supplier Tab'!O147</f>
        <v>0</v>
      </c>
      <c r="E139" s="149">
        <f>'[1]Supplier Tab'!P147</f>
        <v>0</v>
      </c>
      <c r="F139" s="148">
        <f>'[1]Supplier Tab'!Q147</f>
        <v>0</v>
      </c>
      <c r="G139" s="151">
        <f>'[1]Supplier Tab'!R147</f>
        <v>0</v>
      </c>
      <c r="H139" s="151">
        <f>'[1]Supplier Tab'!S147</f>
        <v>0</v>
      </c>
      <c r="I139" s="148">
        <f>'[1]Supplier Tab'!T147</f>
        <v>0</v>
      </c>
    </row>
    <row r="140" spans="1:9" ht="30" customHeight="1">
      <c r="A140" s="148">
        <f>'[1]Supplier Tab'!C148</f>
        <v>0</v>
      </c>
      <c r="B140" s="148">
        <f>'[1]Supplier Tab'!M148</f>
        <v>0</v>
      </c>
      <c r="C140" s="149">
        <f>'[1]Supplier Tab'!L148</f>
        <v>0</v>
      </c>
      <c r="D140" s="150">
        <f>'[1]Supplier Tab'!O148</f>
        <v>0</v>
      </c>
      <c r="E140" s="149">
        <f>'[1]Supplier Tab'!P148</f>
        <v>0</v>
      </c>
      <c r="F140" s="148">
        <f>'[1]Supplier Tab'!Q148</f>
        <v>0</v>
      </c>
      <c r="G140" s="151">
        <f>'[1]Supplier Tab'!R148</f>
        <v>0</v>
      </c>
      <c r="H140" s="151">
        <f>'[1]Supplier Tab'!S148</f>
        <v>0</v>
      </c>
      <c r="I140" s="148">
        <f>'[1]Supplier Tab'!T148</f>
        <v>0</v>
      </c>
    </row>
    <row r="141" spans="1:9" ht="30" customHeight="1">
      <c r="A141" s="148">
        <f>'[1]Supplier Tab'!C149</f>
        <v>0</v>
      </c>
      <c r="B141" s="148">
        <f>'[1]Supplier Tab'!M149</f>
        <v>0</v>
      </c>
      <c r="C141" s="149">
        <f>'[1]Supplier Tab'!L149</f>
        <v>0</v>
      </c>
      <c r="D141" s="150">
        <f>'[1]Supplier Tab'!O149</f>
        <v>0</v>
      </c>
      <c r="E141" s="149">
        <f>'[1]Supplier Tab'!P149</f>
        <v>0</v>
      </c>
      <c r="F141" s="148">
        <f>'[1]Supplier Tab'!Q149</f>
        <v>0</v>
      </c>
      <c r="G141" s="151">
        <f>'[1]Supplier Tab'!R149</f>
        <v>0</v>
      </c>
      <c r="H141" s="151">
        <f>'[1]Supplier Tab'!S149</f>
        <v>0</v>
      </c>
      <c r="I141" s="148">
        <f>'[1]Supplier Tab'!T149</f>
        <v>0</v>
      </c>
    </row>
    <row r="142" spans="1:9" ht="30" customHeight="1">
      <c r="A142" s="148">
        <f>'[1]Supplier Tab'!C150</f>
        <v>0</v>
      </c>
      <c r="B142" s="148">
        <f>'[1]Supplier Tab'!M150</f>
        <v>0</v>
      </c>
      <c r="C142" s="149">
        <f>'[1]Supplier Tab'!L150</f>
        <v>0</v>
      </c>
      <c r="D142" s="150">
        <f>'[1]Supplier Tab'!O150</f>
        <v>0</v>
      </c>
      <c r="E142" s="149">
        <f>'[1]Supplier Tab'!P150</f>
        <v>0</v>
      </c>
      <c r="F142" s="148">
        <f>'[1]Supplier Tab'!Q150</f>
        <v>0</v>
      </c>
      <c r="G142" s="151">
        <f>'[1]Supplier Tab'!R150</f>
        <v>0</v>
      </c>
      <c r="H142" s="151">
        <f>'[1]Supplier Tab'!S150</f>
        <v>0</v>
      </c>
      <c r="I142" s="148">
        <f>'[1]Supplier Tab'!T150</f>
        <v>0</v>
      </c>
    </row>
    <row r="143" spans="1:9" ht="30" customHeight="1">
      <c r="A143" s="148">
        <f>'[1]Supplier Tab'!C151</f>
        <v>0</v>
      </c>
      <c r="B143" s="148">
        <f>'[1]Supplier Tab'!M151</f>
        <v>0</v>
      </c>
      <c r="C143" s="149">
        <f>'[1]Supplier Tab'!L151</f>
        <v>0</v>
      </c>
      <c r="D143" s="150">
        <f>'[1]Supplier Tab'!O151</f>
        <v>0</v>
      </c>
      <c r="E143" s="149">
        <f>'[1]Supplier Tab'!P151</f>
        <v>0</v>
      </c>
      <c r="F143" s="148">
        <f>'[1]Supplier Tab'!Q151</f>
        <v>0</v>
      </c>
      <c r="G143" s="151">
        <f>'[1]Supplier Tab'!R151</f>
        <v>0</v>
      </c>
      <c r="H143" s="151">
        <f>'[1]Supplier Tab'!S151</f>
        <v>0</v>
      </c>
      <c r="I143" s="148">
        <f>'[1]Supplier Tab'!T151</f>
        <v>0</v>
      </c>
    </row>
    <row r="144" spans="1:9" ht="30" customHeight="1">
      <c r="A144" s="148">
        <f>'[1]Supplier Tab'!C152</f>
        <v>0</v>
      </c>
      <c r="B144" s="148">
        <f>'[1]Supplier Tab'!M152</f>
        <v>0</v>
      </c>
      <c r="C144" s="149">
        <f>'[1]Supplier Tab'!L152</f>
        <v>0</v>
      </c>
      <c r="D144" s="150">
        <f>'[1]Supplier Tab'!O152</f>
        <v>0</v>
      </c>
      <c r="E144" s="149">
        <f>'[1]Supplier Tab'!P152</f>
        <v>0</v>
      </c>
      <c r="F144" s="148">
        <f>'[1]Supplier Tab'!Q152</f>
        <v>0</v>
      </c>
      <c r="G144" s="151">
        <f>'[1]Supplier Tab'!R152</f>
        <v>0</v>
      </c>
      <c r="H144" s="151">
        <f>'[1]Supplier Tab'!S152</f>
        <v>0</v>
      </c>
      <c r="I144" s="148">
        <f>'[1]Supplier Tab'!T152</f>
        <v>0</v>
      </c>
    </row>
    <row r="145" spans="1:9" ht="30" customHeight="1">
      <c r="A145" s="148">
        <f>'[1]Supplier Tab'!C153</f>
        <v>0</v>
      </c>
      <c r="B145" s="148">
        <f>'[1]Supplier Tab'!M153</f>
        <v>0</v>
      </c>
      <c r="C145" s="149">
        <f>'[1]Supplier Tab'!L153</f>
        <v>0</v>
      </c>
      <c r="D145" s="150">
        <f>'[1]Supplier Tab'!O153</f>
        <v>0</v>
      </c>
      <c r="E145" s="149">
        <f>'[1]Supplier Tab'!P153</f>
        <v>0</v>
      </c>
      <c r="F145" s="148">
        <f>'[1]Supplier Tab'!Q153</f>
        <v>0</v>
      </c>
      <c r="G145" s="151">
        <f>'[1]Supplier Tab'!R153</f>
        <v>0</v>
      </c>
      <c r="H145" s="151">
        <f>'[1]Supplier Tab'!S153</f>
        <v>0</v>
      </c>
      <c r="I145" s="148">
        <f>'[1]Supplier Tab'!T153</f>
        <v>0</v>
      </c>
    </row>
    <row r="146" spans="1:9" ht="30" customHeight="1">
      <c r="A146" s="148">
        <f>'[1]Supplier Tab'!C154</f>
        <v>0</v>
      </c>
      <c r="B146" s="148">
        <f>'[1]Supplier Tab'!M154</f>
        <v>0</v>
      </c>
      <c r="C146" s="149">
        <f>'[1]Supplier Tab'!L154</f>
        <v>0</v>
      </c>
      <c r="D146" s="150">
        <f>'[1]Supplier Tab'!O154</f>
        <v>0</v>
      </c>
      <c r="E146" s="149">
        <f>'[1]Supplier Tab'!P154</f>
        <v>0</v>
      </c>
      <c r="F146" s="148">
        <f>'[1]Supplier Tab'!Q154</f>
        <v>0</v>
      </c>
      <c r="G146" s="151">
        <f>'[1]Supplier Tab'!R154</f>
        <v>0</v>
      </c>
      <c r="H146" s="151">
        <f>'[1]Supplier Tab'!S154</f>
        <v>0</v>
      </c>
      <c r="I146" s="148">
        <f>'[1]Supplier Tab'!T154</f>
        <v>0</v>
      </c>
    </row>
    <row r="147" spans="1:9" ht="30" customHeight="1">
      <c r="A147" s="148">
        <f>'[1]Supplier Tab'!C155</f>
        <v>0</v>
      </c>
      <c r="B147" s="148">
        <f>'[1]Supplier Tab'!M155</f>
        <v>0</v>
      </c>
      <c r="C147" s="149">
        <f>'[1]Supplier Tab'!L155</f>
        <v>0</v>
      </c>
      <c r="D147" s="150">
        <f>'[1]Supplier Tab'!O155</f>
        <v>0</v>
      </c>
      <c r="E147" s="149">
        <f>'[1]Supplier Tab'!P155</f>
        <v>0</v>
      </c>
      <c r="F147" s="148">
        <f>'[1]Supplier Tab'!Q155</f>
        <v>0</v>
      </c>
      <c r="G147" s="151">
        <f>'[1]Supplier Tab'!R155</f>
        <v>0</v>
      </c>
      <c r="H147" s="151">
        <f>'[1]Supplier Tab'!S155</f>
        <v>0</v>
      </c>
      <c r="I147" s="148">
        <f>'[1]Supplier Tab'!T155</f>
        <v>0</v>
      </c>
    </row>
    <row r="148" spans="1:9" ht="30" customHeight="1">
      <c r="A148" s="148">
        <f>'[1]Supplier Tab'!C156</f>
        <v>0</v>
      </c>
      <c r="B148" s="148">
        <f>'[1]Supplier Tab'!M156</f>
        <v>0</v>
      </c>
      <c r="C148" s="149">
        <f>'[1]Supplier Tab'!L156</f>
        <v>0</v>
      </c>
      <c r="D148" s="150">
        <f>'[1]Supplier Tab'!O156</f>
        <v>0</v>
      </c>
      <c r="E148" s="149">
        <f>'[1]Supplier Tab'!P156</f>
        <v>0</v>
      </c>
      <c r="F148" s="148">
        <f>'[1]Supplier Tab'!Q156</f>
        <v>0</v>
      </c>
      <c r="G148" s="151">
        <f>'[1]Supplier Tab'!R156</f>
        <v>0</v>
      </c>
      <c r="H148" s="151">
        <f>'[1]Supplier Tab'!S156</f>
        <v>0</v>
      </c>
      <c r="I148" s="148">
        <f>'[1]Supplier Tab'!T156</f>
        <v>0</v>
      </c>
    </row>
    <row r="149" spans="1:9" ht="30" customHeight="1">
      <c r="A149" s="148">
        <f>'[1]Supplier Tab'!C157</f>
        <v>0</v>
      </c>
      <c r="B149" s="148">
        <f>'[1]Supplier Tab'!M157</f>
        <v>0</v>
      </c>
      <c r="C149" s="149">
        <f>'[1]Supplier Tab'!L157</f>
        <v>0</v>
      </c>
      <c r="D149" s="150">
        <f>'[1]Supplier Tab'!O157</f>
        <v>0</v>
      </c>
      <c r="E149" s="149">
        <f>'[1]Supplier Tab'!P157</f>
        <v>0</v>
      </c>
      <c r="F149" s="148">
        <f>'[1]Supplier Tab'!Q157</f>
        <v>0</v>
      </c>
      <c r="G149" s="151">
        <f>'[1]Supplier Tab'!R157</f>
        <v>0</v>
      </c>
      <c r="H149" s="151">
        <f>'[1]Supplier Tab'!S157</f>
        <v>0</v>
      </c>
      <c r="I149" s="148">
        <f>'[1]Supplier Tab'!T157</f>
        <v>0</v>
      </c>
    </row>
    <row r="150" spans="1:9" ht="30" customHeight="1">
      <c r="A150" s="148">
        <f>'[1]Supplier Tab'!C158</f>
        <v>0</v>
      </c>
      <c r="B150" s="148">
        <f>'[1]Supplier Tab'!M158</f>
        <v>0</v>
      </c>
      <c r="C150" s="149">
        <f>'[1]Supplier Tab'!L158</f>
        <v>0</v>
      </c>
      <c r="D150" s="150">
        <f>'[1]Supplier Tab'!O158</f>
        <v>0</v>
      </c>
      <c r="E150" s="149">
        <f>'[1]Supplier Tab'!P158</f>
        <v>0</v>
      </c>
      <c r="F150" s="148">
        <f>'[1]Supplier Tab'!Q158</f>
        <v>0</v>
      </c>
      <c r="G150" s="151">
        <f>'[1]Supplier Tab'!R158</f>
        <v>0</v>
      </c>
      <c r="H150" s="151">
        <f>'[1]Supplier Tab'!S158</f>
        <v>0</v>
      </c>
      <c r="I150" s="148">
        <f>'[1]Supplier Tab'!T158</f>
        <v>0</v>
      </c>
    </row>
    <row r="151" spans="1:9" ht="30" customHeight="1">
      <c r="A151" s="148">
        <f>'[1]Supplier Tab'!C159</f>
        <v>0</v>
      </c>
      <c r="B151" s="148">
        <f>'[1]Supplier Tab'!M159</f>
        <v>0</v>
      </c>
      <c r="C151" s="149">
        <f>'[1]Supplier Tab'!L159</f>
        <v>0</v>
      </c>
      <c r="D151" s="150">
        <f>'[1]Supplier Tab'!O159</f>
        <v>0</v>
      </c>
      <c r="E151" s="149">
        <f>'[1]Supplier Tab'!P159</f>
        <v>0</v>
      </c>
      <c r="F151" s="148">
        <f>'[1]Supplier Tab'!Q159</f>
        <v>0</v>
      </c>
      <c r="G151" s="151">
        <f>'[1]Supplier Tab'!R159</f>
        <v>0</v>
      </c>
      <c r="H151" s="151">
        <f>'[1]Supplier Tab'!S159</f>
        <v>0</v>
      </c>
      <c r="I151" s="148">
        <f>'[1]Supplier Tab'!T159</f>
        <v>0</v>
      </c>
    </row>
    <row r="152" spans="1:9" ht="30" customHeight="1">
      <c r="A152" s="148">
        <f>'[1]Supplier Tab'!C160</f>
        <v>0</v>
      </c>
      <c r="B152" s="148">
        <f>'[1]Supplier Tab'!M160</f>
        <v>0</v>
      </c>
      <c r="C152" s="149">
        <f>'[1]Supplier Tab'!L160</f>
        <v>0</v>
      </c>
      <c r="D152" s="150">
        <f>'[1]Supplier Tab'!O160</f>
        <v>0</v>
      </c>
      <c r="E152" s="149">
        <f>'[1]Supplier Tab'!P160</f>
        <v>0</v>
      </c>
      <c r="F152" s="148">
        <f>'[1]Supplier Tab'!Q160</f>
        <v>0</v>
      </c>
      <c r="G152" s="151">
        <f>'[1]Supplier Tab'!R160</f>
        <v>0</v>
      </c>
      <c r="H152" s="151">
        <f>'[1]Supplier Tab'!S160</f>
        <v>0</v>
      </c>
      <c r="I152" s="148">
        <f>'[1]Supplier Tab'!T160</f>
        <v>0</v>
      </c>
    </row>
    <row r="153" spans="1:9" ht="30" customHeight="1">
      <c r="A153" s="148">
        <f>'[1]Supplier Tab'!C161</f>
        <v>0</v>
      </c>
      <c r="B153" s="148">
        <f>'[1]Supplier Tab'!M161</f>
        <v>0</v>
      </c>
      <c r="C153" s="149">
        <f>'[1]Supplier Tab'!L161</f>
        <v>0</v>
      </c>
      <c r="D153" s="150">
        <f>'[1]Supplier Tab'!O161</f>
        <v>0</v>
      </c>
      <c r="E153" s="149">
        <f>'[1]Supplier Tab'!P161</f>
        <v>0</v>
      </c>
      <c r="F153" s="148">
        <f>'[1]Supplier Tab'!Q161</f>
        <v>0</v>
      </c>
      <c r="G153" s="151">
        <f>'[1]Supplier Tab'!R161</f>
        <v>0</v>
      </c>
      <c r="H153" s="151">
        <f>'[1]Supplier Tab'!S161</f>
        <v>0</v>
      </c>
      <c r="I153" s="148">
        <f>'[1]Supplier Tab'!T161</f>
        <v>0</v>
      </c>
    </row>
    <row r="154" spans="1:9" ht="30" customHeight="1">
      <c r="A154" s="148">
        <f>'[1]Supplier Tab'!C162</f>
        <v>0</v>
      </c>
      <c r="B154" s="148">
        <f>'[1]Supplier Tab'!M162</f>
        <v>0</v>
      </c>
      <c r="C154" s="149">
        <f>'[1]Supplier Tab'!L162</f>
        <v>0</v>
      </c>
      <c r="D154" s="150">
        <f>'[1]Supplier Tab'!O162</f>
        <v>0</v>
      </c>
      <c r="E154" s="149">
        <f>'[1]Supplier Tab'!P162</f>
        <v>0</v>
      </c>
      <c r="F154" s="148">
        <f>'[1]Supplier Tab'!Q162</f>
        <v>0</v>
      </c>
      <c r="G154" s="151">
        <f>'[1]Supplier Tab'!R162</f>
        <v>0</v>
      </c>
      <c r="H154" s="151">
        <f>'[1]Supplier Tab'!S162</f>
        <v>0</v>
      </c>
      <c r="I154" s="148">
        <f>'[1]Supplier Tab'!T162</f>
        <v>0</v>
      </c>
    </row>
    <row r="155" spans="1:9" ht="30" customHeight="1">
      <c r="A155" s="148">
        <f>'[1]Supplier Tab'!C163</f>
        <v>0</v>
      </c>
      <c r="B155" s="148">
        <f>'[1]Supplier Tab'!M163</f>
        <v>0</v>
      </c>
      <c r="C155" s="149">
        <f>'[1]Supplier Tab'!L163</f>
        <v>0</v>
      </c>
      <c r="D155" s="150">
        <f>'[1]Supplier Tab'!O163</f>
        <v>0</v>
      </c>
      <c r="E155" s="149">
        <f>'[1]Supplier Tab'!P163</f>
        <v>0</v>
      </c>
      <c r="F155" s="148">
        <f>'[1]Supplier Tab'!Q163</f>
        <v>0</v>
      </c>
      <c r="G155" s="151">
        <f>'[1]Supplier Tab'!R163</f>
        <v>0</v>
      </c>
      <c r="H155" s="151">
        <f>'[1]Supplier Tab'!S163</f>
        <v>0</v>
      </c>
      <c r="I155" s="148">
        <f>'[1]Supplier Tab'!T163</f>
        <v>0</v>
      </c>
    </row>
    <row r="156" spans="1:9" ht="30" customHeight="1">
      <c r="A156" s="148">
        <f>'[1]Supplier Tab'!C164</f>
        <v>0</v>
      </c>
      <c r="B156" s="148">
        <f>'[1]Supplier Tab'!M164</f>
        <v>0</v>
      </c>
      <c r="C156" s="149">
        <f>'[1]Supplier Tab'!L164</f>
        <v>0</v>
      </c>
      <c r="D156" s="150">
        <f>'[1]Supplier Tab'!O164</f>
        <v>0</v>
      </c>
      <c r="E156" s="149">
        <f>'[1]Supplier Tab'!P164</f>
        <v>0</v>
      </c>
      <c r="F156" s="148">
        <f>'[1]Supplier Tab'!Q164</f>
        <v>0</v>
      </c>
      <c r="G156" s="151">
        <f>'[1]Supplier Tab'!R164</f>
        <v>0</v>
      </c>
      <c r="H156" s="151">
        <f>'[1]Supplier Tab'!S164</f>
        <v>0</v>
      </c>
      <c r="I156" s="148">
        <f>'[1]Supplier Tab'!T164</f>
        <v>0</v>
      </c>
    </row>
    <row r="157" spans="1:9" ht="30" customHeight="1">
      <c r="A157" s="148">
        <f>'[1]Supplier Tab'!C165</f>
        <v>0</v>
      </c>
      <c r="B157" s="148">
        <f>'[1]Supplier Tab'!M165</f>
        <v>0</v>
      </c>
      <c r="C157" s="149">
        <f>'[1]Supplier Tab'!L165</f>
        <v>0</v>
      </c>
      <c r="D157" s="150">
        <f>'[1]Supplier Tab'!O165</f>
        <v>0</v>
      </c>
      <c r="E157" s="149">
        <f>'[1]Supplier Tab'!P165</f>
        <v>0</v>
      </c>
      <c r="F157" s="148">
        <f>'[1]Supplier Tab'!Q165</f>
        <v>0</v>
      </c>
      <c r="G157" s="151">
        <f>'[1]Supplier Tab'!R165</f>
        <v>0</v>
      </c>
      <c r="H157" s="151">
        <f>'[1]Supplier Tab'!S165</f>
        <v>0</v>
      </c>
      <c r="I157" s="148">
        <f>'[1]Supplier Tab'!T165</f>
        <v>0</v>
      </c>
    </row>
    <row r="158" spans="1:9" ht="30" customHeight="1">
      <c r="A158" s="148">
        <f>'[1]Supplier Tab'!C166</f>
        <v>0</v>
      </c>
      <c r="B158" s="148">
        <f>'[1]Supplier Tab'!M166</f>
        <v>0</v>
      </c>
      <c r="C158" s="149">
        <f>'[1]Supplier Tab'!L166</f>
        <v>0</v>
      </c>
      <c r="D158" s="150">
        <f>'[1]Supplier Tab'!O166</f>
        <v>0</v>
      </c>
      <c r="E158" s="149">
        <f>'[1]Supplier Tab'!P166</f>
        <v>0</v>
      </c>
      <c r="F158" s="148">
        <f>'[1]Supplier Tab'!Q166</f>
        <v>0</v>
      </c>
      <c r="G158" s="151">
        <f>'[1]Supplier Tab'!R166</f>
        <v>0</v>
      </c>
      <c r="H158" s="151">
        <f>'[1]Supplier Tab'!S166</f>
        <v>0</v>
      </c>
      <c r="I158" s="148">
        <f>'[1]Supplier Tab'!T166</f>
        <v>0</v>
      </c>
    </row>
    <row r="159" spans="1:9" ht="30" customHeight="1">
      <c r="A159" s="148">
        <f>'[1]Supplier Tab'!C167</f>
        <v>0</v>
      </c>
      <c r="B159" s="148">
        <f>'[1]Supplier Tab'!M167</f>
        <v>0</v>
      </c>
      <c r="C159" s="149">
        <f>'[1]Supplier Tab'!L167</f>
        <v>0</v>
      </c>
      <c r="D159" s="150">
        <f>'[1]Supplier Tab'!O167</f>
        <v>0</v>
      </c>
      <c r="E159" s="149">
        <f>'[1]Supplier Tab'!P167</f>
        <v>0</v>
      </c>
      <c r="F159" s="148">
        <f>'[1]Supplier Tab'!Q167</f>
        <v>0</v>
      </c>
      <c r="G159" s="151">
        <f>'[1]Supplier Tab'!R167</f>
        <v>0</v>
      </c>
      <c r="H159" s="151">
        <f>'[1]Supplier Tab'!S167</f>
        <v>0</v>
      </c>
      <c r="I159" s="148">
        <f>'[1]Supplier Tab'!T167</f>
        <v>0</v>
      </c>
    </row>
    <row r="160" spans="1:9" ht="30" customHeight="1">
      <c r="A160" s="148">
        <f>'[1]Supplier Tab'!C168</f>
        <v>0</v>
      </c>
      <c r="B160" s="148">
        <f>'[1]Supplier Tab'!M168</f>
        <v>0</v>
      </c>
      <c r="C160" s="149">
        <f>'[1]Supplier Tab'!L168</f>
        <v>0</v>
      </c>
      <c r="D160" s="150">
        <f>'[1]Supplier Tab'!O168</f>
        <v>0</v>
      </c>
      <c r="E160" s="149">
        <f>'[1]Supplier Tab'!P168</f>
        <v>0</v>
      </c>
      <c r="F160" s="148">
        <f>'[1]Supplier Tab'!Q168</f>
        <v>0</v>
      </c>
      <c r="G160" s="151">
        <f>'[1]Supplier Tab'!R168</f>
        <v>0</v>
      </c>
      <c r="H160" s="151">
        <f>'[1]Supplier Tab'!S168</f>
        <v>0</v>
      </c>
      <c r="I160" s="148">
        <f>'[1]Supplier Tab'!T168</f>
        <v>0</v>
      </c>
    </row>
    <row r="161" spans="1:9" ht="30" customHeight="1">
      <c r="A161" s="148">
        <f>'[1]Supplier Tab'!C169</f>
        <v>0</v>
      </c>
      <c r="B161" s="148">
        <f>'[1]Supplier Tab'!M169</f>
        <v>0</v>
      </c>
      <c r="C161" s="149">
        <f>'[1]Supplier Tab'!L169</f>
        <v>0</v>
      </c>
      <c r="D161" s="150">
        <f>'[1]Supplier Tab'!O169</f>
        <v>0</v>
      </c>
      <c r="E161" s="149">
        <f>'[1]Supplier Tab'!P169</f>
        <v>0</v>
      </c>
      <c r="F161" s="148">
        <f>'[1]Supplier Tab'!Q169</f>
        <v>0</v>
      </c>
      <c r="G161" s="151">
        <f>'[1]Supplier Tab'!R169</f>
        <v>0</v>
      </c>
      <c r="H161" s="151">
        <f>'[1]Supplier Tab'!S169</f>
        <v>0</v>
      </c>
      <c r="I161" s="148">
        <f>'[1]Supplier Tab'!T169</f>
        <v>0</v>
      </c>
    </row>
    <row r="162" spans="1:9" ht="30" customHeight="1">
      <c r="A162" s="148">
        <f>'[1]Supplier Tab'!C170</f>
        <v>0</v>
      </c>
      <c r="B162" s="148">
        <f>'[1]Supplier Tab'!M170</f>
        <v>0</v>
      </c>
      <c r="C162" s="149">
        <f>'[1]Supplier Tab'!L170</f>
        <v>0</v>
      </c>
      <c r="D162" s="150">
        <f>'[1]Supplier Tab'!O170</f>
        <v>0</v>
      </c>
      <c r="E162" s="149">
        <f>'[1]Supplier Tab'!P170</f>
        <v>0</v>
      </c>
      <c r="F162" s="148">
        <f>'[1]Supplier Tab'!Q170</f>
        <v>0</v>
      </c>
      <c r="G162" s="151">
        <f>'[1]Supplier Tab'!R170</f>
        <v>0</v>
      </c>
      <c r="H162" s="151">
        <f>'[1]Supplier Tab'!S170</f>
        <v>0</v>
      </c>
      <c r="I162" s="148">
        <f>'[1]Supplier Tab'!T170</f>
        <v>0</v>
      </c>
    </row>
    <row r="163" spans="1:9" ht="30" customHeight="1">
      <c r="A163" s="148">
        <f>'[1]Supplier Tab'!C171</f>
        <v>0</v>
      </c>
      <c r="B163" s="148">
        <f>'[1]Supplier Tab'!M171</f>
        <v>0</v>
      </c>
      <c r="C163" s="149">
        <f>'[1]Supplier Tab'!L171</f>
        <v>0</v>
      </c>
      <c r="D163" s="150">
        <f>'[1]Supplier Tab'!O171</f>
        <v>0</v>
      </c>
      <c r="E163" s="149">
        <f>'[1]Supplier Tab'!P171</f>
        <v>0</v>
      </c>
      <c r="F163" s="148">
        <f>'[1]Supplier Tab'!Q171</f>
        <v>0</v>
      </c>
      <c r="G163" s="151">
        <f>'[1]Supplier Tab'!R171</f>
        <v>0</v>
      </c>
      <c r="H163" s="151">
        <f>'[1]Supplier Tab'!S171</f>
        <v>0</v>
      </c>
      <c r="I163" s="148">
        <f>'[1]Supplier Tab'!T171</f>
        <v>0</v>
      </c>
    </row>
    <row r="164" spans="1:9" ht="30" customHeight="1">
      <c r="A164" s="148">
        <f>'[1]Supplier Tab'!C172</f>
        <v>0</v>
      </c>
      <c r="B164" s="148">
        <f>'[1]Supplier Tab'!M172</f>
        <v>0</v>
      </c>
      <c r="C164" s="149">
        <f>'[1]Supplier Tab'!L172</f>
        <v>0</v>
      </c>
      <c r="D164" s="150">
        <f>'[1]Supplier Tab'!O172</f>
        <v>0</v>
      </c>
      <c r="E164" s="149">
        <f>'[1]Supplier Tab'!P172</f>
        <v>0</v>
      </c>
      <c r="F164" s="148">
        <f>'[1]Supplier Tab'!Q172</f>
        <v>0</v>
      </c>
      <c r="G164" s="151">
        <f>'[1]Supplier Tab'!R172</f>
        <v>0</v>
      </c>
      <c r="H164" s="151">
        <f>'[1]Supplier Tab'!S172</f>
        <v>0</v>
      </c>
      <c r="I164" s="148">
        <f>'[1]Supplier Tab'!T172</f>
        <v>0</v>
      </c>
    </row>
    <row r="165" spans="1:9" ht="30" customHeight="1">
      <c r="A165" s="148">
        <f>'[1]Supplier Tab'!C173</f>
        <v>0</v>
      </c>
      <c r="B165" s="148">
        <f>'[1]Supplier Tab'!M173</f>
        <v>0</v>
      </c>
      <c r="C165" s="149">
        <f>'[1]Supplier Tab'!L173</f>
        <v>0</v>
      </c>
      <c r="D165" s="150">
        <f>'[1]Supplier Tab'!O173</f>
        <v>0</v>
      </c>
      <c r="E165" s="149">
        <f>'[1]Supplier Tab'!P173</f>
        <v>0</v>
      </c>
      <c r="F165" s="148">
        <f>'[1]Supplier Tab'!Q173</f>
        <v>0</v>
      </c>
      <c r="G165" s="151">
        <f>'[1]Supplier Tab'!R173</f>
        <v>0</v>
      </c>
      <c r="H165" s="151">
        <f>'[1]Supplier Tab'!S173</f>
        <v>0</v>
      </c>
      <c r="I165" s="148">
        <f>'[1]Supplier Tab'!T173</f>
        <v>0</v>
      </c>
    </row>
    <row r="166" spans="1:9" ht="30" customHeight="1">
      <c r="A166" s="148">
        <f>'[1]Supplier Tab'!C174</f>
        <v>0</v>
      </c>
      <c r="B166" s="148">
        <f>'[1]Supplier Tab'!M174</f>
        <v>0</v>
      </c>
      <c r="C166" s="149">
        <f>'[1]Supplier Tab'!L174</f>
        <v>0</v>
      </c>
      <c r="D166" s="150">
        <f>'[1]Supplier Tab'!O174</f>
        <v>0</v>
      </c>
      <c r="E166" s="149">
        <f>'[1]Supplier Tab'!P174</f>
        <v>0</v>
      </c>
      <c r="F166" s="148">
        <f>'[1]Supplier Tab'!Q174</f>
        <v>0</v>
      </c>
      <c r="G166" s="151">
        <f>'[1]Supplier Tab'!R174</f>
        <v>0</v>
      </c>
      <c r="H166" s="151">
        <f>'[1]Supplier Tab'!S174</f>
        <v>0</v>
      </c>
      <c r="I166" s="148">
        <f>'[1]Supplier Tab'!T174</f>
        <v>0</v>
      </c>
    </row>
    <row r="167" spans="1:9" ht="30" customHeight="1">
      <c r="A167" s="148">
        <f>'[1]Supplier Tab'!C175</f>
        <v>0</v>
      </c>
      <c r="B167" s="148">
        <f>'[1]Supplier Tab'!M175</f>
        <v>0</v>
      </c>
      <c r="C167" s="149">
        <f>'[1]Supplier Tab'!L175</f>
        <v>0</v>
      </c>
      <c r="D167" s="150">
        <f>'[1]Supplier Tab'!O175</f>
        <v>0</v>
      </c>
      <c r="E167" s="149">
        <f>'[1]Supplier Tab'!P175</f>
        <v>0</v>
      </c>
      <c r="F167" s="148">
        <f>'[1]Supplier Tab'!Q175</f>
        <v>0</v>
      </c>
      <c r="G167" s="151">
        <f>'[1]Supplier Tab'!R175</f>
        <v>0</v>
      </c>
      <c r="H167" s="151">
        <f>'[1]Supplier Tab'!S175</f>
        <v>0</v>
      </c>
      <c r="I167" s="148">
        <f>'[1]Supplier Tab'!T175</f>
        <v>0</v>
      </c>
    </row>
    <row r="168" spans="1:9" ht="30" customHeight="1">
      <c r="A168" s="148">
        <f>'[1]Supplier Tab'!C176</f>
        <v>0</v>
      </c>
      <c r="B168" s="148">
        <f>'[1]Supplier Tab'!M176</f>
        <v>0</v>
      </c>
      <c r="C168" s="149">
        <f>'[1]Supplier Tab'!L176</f>
        <v>0</v>
      </c>
      <c r="D168" s="150">
        <f>'[1]Supplier Tab'!O176</f>
        <v>0</v>
      </c>
      <c r="E168" s="149">
        <f>'[1]Supplier Tab'!P176</f>
        <v>0</v>
      </c>
      <c r="F168" s="148">
        <f>'[1]Supplier Tab'!Q176</f>
        <v>0</v>
      </c>
      <c r="G168" s="151">
        <f>'[1]Supplier Tab'!R176</f>
        <v>0</v>
      </c>
      <c r="H168" s="151">
        <f>'[1]Supplier Tab'!S176</f>
        <v>0</v>
      </c>
      <c r="I168" s="148">
        <f>'[1]Supplier Tab'!T176</f>
        <v>0</v>
      </c>
    </row>
    <row r="169" spans="1:9" ht="30" customHeight="1">
      <c r="A169" s="148">
        <f>'[1]Supplier Tab'!C177</f>
        <v>0</v>
      </c>
      <c r="B169" s="148">
        <f>'[1]Supplier Tab'!M177</f>
        <v>0</v>
      </c>
      <c r="C169" s="149">
        <f>'[1]Supplier Tab'!L177</f>
        <v>0</v>
      </c>
      <c r="D169" s="150">
        <f>'[1]Supplier Tab'!O177</f>
        <v>0</v>
      </c>
      <c r="E169" s="149">
        <f>'[1]Supplier Tab'!P177</f>
        <v>0</v>
      </c>
      <c r="F169" s="148">
        <f>'[1]Supplier Tab'!Q177</f>
        <v>0</v>
      </c>
      <c r="G169" s="151">
        <f>'[1]Supplier Tab'!R177</f>
        <v>0</v>
      </c>
      <c r="H169" s="151">
        <f>'[1]Supplier Tab'!S177</f>
        <v>0</v>
      </c>
      <c r="I169" s="148">
        <f>'[1]Supplier Tab'!T177</f>
        <v>0</v>
      </c>
    </row>
    <row r="170" spans="1:9" ht="30" customHeight="1">
      <c r="A170" s="148">
        <f>'[1]Supplier Tab'!C178</f>
        <v>0</v>
      </c>
      <c r="B170" s="148">
        <f>'[1]Supplier Tab'!M178</f>
        <v>0</v>
      </c>
      <c r="C170" s="149">
        <f>'[1]Supplier Tab'!L178</f>
        <v>0</v>
      </c>
      <c r="D170" s="150">
        <f>'[1]Supplier Tab'!O178</f>
        <v>0</v>
      </c>
      <c r="E170" s="149">
        <f>'[1]Supplier Tab'!P178</f>
        <v>0</v>
      </c>
      <c r="F170" s="148">
        <f>'[1]Supplier Tab'!Q178</f>
        <v>0</v>
      </c>
      <c r="G170" s="151">
        <f>'[1]Supplier Tab'!R178</f>
        <v>0</v>
      </c>
      <c r="H170" s="151">
        <f>'[1]Supplier Tab'!S178</f>
        <v>0</v>
      </c>
      <c r="I170" s="148">
        <f>'[1]Supplier Tab'!T178</f>
        <v>0</v>
      </c>
    </row>
    <row r="171" spans="1:9" ht="30" customHeight="1">
      <c r="A171" s="148">
        <f>'[1]Supplier Tab'!C179</f>
        <v>0</v>
      </c>
      <c r="B171" s="148">
        <f>'[1]Supplier Tab'!M179</f>
        <v>0</v>
      </c>
      <c r="C171" s="149">
        <f>'[1]Supplier Tab'!L179</f>
        <v>0</v>
      </c>
      <c r="D171" s="150">
        <f>'[1]Supplier Tab'!O179</f>
        <v>0</v>
      </c>
      <c r="E171" s="149">
        <f>'[1]Supplier Tab'!P179</f>
        <v>0</v>
      </c>
      <c r="F171" s="148">
        <f>'[1]Supplier Tab'!Q179</f>
        <v>0</v>
      </c>
      <c r="G171" s="151">
        <f>'[1]Supplier Tab'!R179</f>
        <v>0</v>
      </c>
      <c r="H171" s="151">
        <f>'[1]Supplier Tab'!S179</f>
        <v>0</v>
      </c>
      <c r="I171" s="148">
        <f>'[1]Supplier Tab'!T179</f>
        <v>0</v>
      </c>
    </row>
    <row r="172" spans="1:9" ht="30" customHeight="1">
      <c r="A172" s="148">
        <f>'[1]Supplier Tab'!C180</f>
        <v>0</v>
      </c>
      <c r="B172" s="148">
        <f>'[1]Supplier Tab'!M180</f>
        <v>0</v>
      </c>
      <c r="C172" s="149">
        <f>'[1]Supplier Tab'!L180</f>
        <v>0</v>
      </c>
      <c r="D172" s="150">
        <f>'[1]Supplier Tab'!O180</f>
        <v>0</v>
      </c>
      <c r="E172" s="149">
        <f>'[1]Supplier Tab'!P180</f>
        <v>0</v>
      </c>
      <c r="F172" s="148">
        <f>'[1]Supplier Tab'!Q180</f>
        <v>0</v>
      </c>
      <c r="G172" s="151">
        <f>'[1]Supplier Tab'!R180</f>
        <v>0</v>
      </c>
      <c r="H172" s="151">
        <f>'[1]Supplier Tab'!S180</f>
        <v>0</v>
      </c>
      <c r="I172" s="148">
        <f>'[1]Supplier Tab'!T180</f>
        <v>0</v>
      </c>
    </row>
    <row r="173" spans="1:9" ht="30" customHeight="1">
      <c r="A173" s="148">
        <f>'[1]Supplier Tab'!C181</f>
        <v>0</v>
      </c>
      <c r="B173" s="148">
        <f>'[1]Supplier Tab'!M181</f>
        <v>0</v>
      </c>
      <c r="C173" s="149">
        <f>'[1]Supplier Tab'!L181</f>
        <v>0</v>
      </c>
      <c r="D173" s="150">
        <f>'[1]Supplier Tab'!O181</f>
        <v>0</v>
      </c>
      <c r="E173" s="149">
        <f>'[1]Supplier Tab'!P181</f>
        <v>0</v>
      </c>
      <c r="F173" s="148">
        <f>'[1]Supplier Tab'!Q181</f>
        <v>0</v>
      </c>
      <c r="G173" s="151">
        <f>'[1]Supplier Tab'!R181</f>
        <v>0</v>
      </c>
      <c r="H173" s="151">
        <f>'[1]Supplier Tab'!S181</f>
        <v>0</v>
      </c>
      <c r="I173" s="148">
        <f>'[1]Supplier Tab'!T181</f>
        <v>0</v>
      </c>
    </row>
    <row r="174" spans="1:9" ht="30" customHeight="1">
      <c r="A174" s="148">
        <f>'[1]Supplier Tab'!C182</f>
        <v>0</v>
      </c>
      <c r="B174" s="148">
        <f>'[1]Supplier Tab'!M182</f>
        <v>0</v>
      </c>
      <c r="C174" s="149">
        <f>'[1]Supplier Tab'!L182</f>
        <v>0</v>
      </c>
      <c r="D174" s="150">
        <f>'[1]Supplier Tab'!O182</f>
        <v>0</v>
      </c>
      <c r="E174" s="149">
        <f>'[1]Supplier Tab'!P182</f>
        <v>0</v>
      </c>
      <c r="F174" s="148">
        <f>'[1]Supplier Tab'!Q182</f>
        <v>0</v>
      </c>
      <c r="G174" s="151">
        <f>'[1]Supplier Tab'!R182</f>
        <v>0</v>
      </c>
      <c r="H174" s="151">
        <f>'[1]Supplier Tab'!S182</f>
        <v>0</v>
      </c>
      <c r="I174" s="148">
        <f>'[1]Supplier Tab'!T182</f>
        <v>0</v>
      </c>
    </row>
    <row r="175" spans="1:9" ht="30" customHeight="1">
      <c r="A175" s="148">
        <f>'[1]Supplier Tab'!C183</f>
        <v>0</v>
      </c>
      <c r="B175" s="148">
        <f>'[1]Supplier Tab'!M183</f>
        <v>0</v>
      </c>
      <c r="C175" s="149">
        <f>'[1]Supplier Tab'!L183</f>
        <v>0</v>
      </c>
      <c r="D175" s="150">
        <f>'[1]Supplier Tab'!O183</f>
        <v>0</v>
      </c>
      <c r="E175" s="149">
        <f>'[1]Supplier Tab'!P183</f>
        <v>0</v>
      </c>
      <c r="F175" s="148">
        <f>'[1]Supplier Tab'!Q183</f>
        <v>0</v>
      </c>
      <c r="G175" s="151">
        <f>'[1]Supplier Tab'!R183</f>
        <v>0</v>
      </c>
      <c r="H175" s="151">
        <f>'[1]Supplier Tab'!S183</f>
        <v>0</v>
      </c>
      <c r="I175" s="148">
        <f>'[1]Supplier Tab'!T183</f>
        <v>0</v>
      </c>
    </row>
    <row r="176" spans="1:9" ht="30" customHeight="1">
      <c r="A176" s="148">
        <f>'[1]Supplier Tab'!C184</f>
        <v>0</v>
      </c>
      <c r="B176" s="148">
        <f>'[1]Supplier Tab'!M184</f>
        <v>0</v>
      </c>
      <c r="C176" s="149">
        <f>'[1]Supplier Tab'!L184</f>
        <v>0</v>
      </c>
      <c r="D176" s="150">
        <f>'[1]Supplier Tab'!O184</f>
        <v>0</v>
      </c>
      <c r="E176" s="149">
        <f>'[1]Supplier Tab'!P184</f>
        <v>0</v>
      </c>
      <c r="F176" s="148">
        <f>'[1]Supplier Tab'!Q184</f>
        <v>0</v>
      </c>
      <c r="G176" s="151">
        <f>'[1]Supplier Tab'!R184</f>
        <v>0</v>
      </c>
      <c r="H176" s="151">
        <f>'[1]Supplier Tab'!S184</f>
        <v>0</v>
      </c>
      <c r="I176" s="148">
        <f>'[1]Supplier Tab'!T184</f>
        <v>0</v>
      </c>
    </row>
    <row r="177" spans="1:9" ht="30" customHeight="1">
      <c r="A177" s="148">
        <f>'[1]Supplier Tab'!C185</f>
        <v>0</v>
      </c>
      <c r="B177" s="148">
        <f>'[1]Supplier Tab'!M185</f>
        <v>0</v>
      </c>
      <c r="C177" s="149">
        <f>'[1]Supplier Tab'!L185</f>
        <v>0</v>
      </c>
      <c r="D177" s="150">
        <f>'[1]Supplier Tab'!O185</f>
        <v>0</v>
      </c>
      <c r="E177" s="149">
        <f>'[1]Supplier Tab'!P185</f>
        <v>0</v>
      </c>
      <c r="F177" s="148">
        <f>'[1]Supplier Tab'!Q185</f>
        <v>0</v>
      </c>
      <c r="G177" s="151">
        <f>'[1]Supplier Tab'!R185</f>
        <v>0</v>
      </c>
      <c r="H177" s="151">
        <f>'[1]Supplier Tab'!S185</f>
        <v>0</v>
      </c>
      <c r="I177" s="148">
        <f>'[1]Supplier Tab'!T185</f>
        <v>0</v>
      </c>
    </row>
    <row r="178" spans="1:9" ht="30" customHeight="1">
      <c r="A178" s="148">
        <f>'[1]Supplier Tab'!C186</f>
        <v>0</v>
      </c>
      <c r="B178" s="148">
        <f>'[1]Supplier Tab'!M186</f>
        <v>0</v>
      </c>
      <c r="C178" s="149">
        <f>'[1]Supplier Tab'!L186</f>
        <v>0</v>
      </c>
      <c r="D178" s="150">
        <f>'[1]Supplier Tab'!O186</f>
        <v>0</v>
      </c>
      <c r="E178" s="149">
        <f>'[1]Supplier Tab'!P186</f>
        <v>0</v>
      </c>
      <c r="F178" s="148">
        <f>'[1]Supplier Tab'!Q186</f>
        <v>0</v>
      </c>
      <c r="G178" s="151">
        <f>'[1]Supplier Tab'!R186</f>
        <v>0</v>
      </c>
      <c r="H178" s="151">
        <f>'[1]Supplier Tab'!S186</f>
        <v>0</v>
      </c>
      <c r="I178" s="148">
        <f>'[1]Supplier Tab'!T186</f>
        <v>0</v>
      </c>
    </row>
    <row r="179" spans="1:9" ht="30" customHeight="1">
      <c r="A179" s="148">
        <f>'[1]Supplier Tab'!C187</f>
        <v>0</v>
      </c>
      <c r="B179" s="148">
        <f>'[1]Supplier Tab'!M187</f>
        <v>0</v>
      </c>
      <c r="C179" s="149">
        <f>'[1]Supplier Tab'!L187</f>
        <v>0</v>
      </c>
      <c r="D179" s="150">
        <f>'[1]Supplier Tab'!O187</f>
        <v>0</v>
      </c>
      <c r="E179" s="149">
        <f>'[1]Supplier Tab'!P187</f>
        <v>0</v>
      </c>
      <c r="F179" s="148">
        <f>'[1]Supplier Tab'!Q187</f>
        <v>0</v>
      </c>
      <c r="G179" s="151">
        <f>'[1]Supplier Tab'!R187</f>
        <v>0</v>
      </c>
      <c r="H179" s="151">
        <f>'[1]Supplier Tab'!S187</f>
        <v>0</v>
      </c>
      <c r="I179" s="148">
        <f>'[1]Supplier Tab'!T187</f>
        <v>0</v>
      </c>
    </row>
    <row r="180" spans="1:9" ht="30" customHeight="1">
      <c r="A180" s="148">
        <f>'[1]Supplier Tab'!C188</f>
        <v>0</v>
      </c>
      <c r="B180" s="148">
        <f>'[1]Supplier Tab'!M188</f>
        <v>0</v>
      </c>
      <c r="C180" s="149">
        <f>'[1]Supplier Tab'!L188</f>
        <v>0</v>
      </c>
      <c r="D180" s="150">
        <f>'[1]Supplier Tab'!O188</f>
        <v>0</v>
      </c>
      <c r="E180" s="149">
        <f>'[1]Supplier Tab'!P188</f>
        <v>0</v>
      </c>
      <c r="F180" s="148">
        <f>'[1]Supplier Tab'!Q188</f>
        <v>0</v>
      </c>
      <c r="G180" s="151">
        <f>'[1]Supplier Tab'!R188</f>
        <v>0</v>
      </c>
      <c r="H180" s="151">
        <f>'[1]Supplier Tab'!S188</f>
        <v>0</v>
      </c>
      <c r="I180" s="148">
        <f>'[1]Supplier Tab'!T188</f>
        <v>0</v>
      </c>
    </row>
    <row r="181" spans="1:9" ht="30" customHeight="1">
      <c r="A181" s="148">
        <f>'[1]Supplier Tab'!C189</f>
        <v>0</v>
      </c>
      <c r="B181" s="148">
        <f>'[1]Supplier Tab'!M189</f>
        <v>0</v>
      </c>
      <c r="C181" s="149">
        <f>'[1]Supplier Tab'!L189</f>
        <v>0</v>
      </c>
      <c r="D181" s="150">
        <f>'[1]Supplier Tab'!O189</f>
        <v>0</v>
      </c>
      <c r="E181" s="149">
        <f>'[1]Supplier Tab'!P189</f>
        <v>0</v>
      </c>
      <c r="F181" s="148">
        <f>'[1]Supplier Tab'!Q189</f>
        <v>0</v>
      </c>
      <c r="G181" s="151">
        <f>'[1]Supplier Tab'!R189</f>
        <v>0</v>
      </c>
      <c r="H181" s="151">
        <f>'[1]Supplier Tab'!S189</f>
        <v>0</v>
      </c>
      <c r="I181" s="148">
        <f>'[1]Supplier Tab'!T189</f>
        <v>0</v>
      </c>
    </row>
    <row r="182" spans="1:9" ht="30" customHeight="1">
      <c r="A182" s="148">
        <f>'[1]Supplier Tab'!C190</f>
        <v>0</v>
      </c>
      <c r="B182" s="148">
        <f>'[1]Supplier Tab'!M190</f>
        <v>0</v>
      </c>
      <c r="C182" s="149">
        <f>'[1]Supplier Tab'!L190</f>
        <v>0</v>
      </c>
      <c r="D182" s="150">
        <f>'[1]Supplier Tab'!O190</f>
        <v>0</v>
      </c>
      <c r="E182" s="149">
        <f>'[1]Supplier Tab'!P190</f>
        <v>0</v>
      </c>
      <c r="F182" s="148">
        <f>'[1]Supplier Tab'!Q190</f>
        <v>0</v>
      </c>
      <c r="G182" s="151">
        <f>'[1]Supplier Tab'!R190</f>
        <v>0</v>
      </c>
      <c r="H182" s="151">
        <f>'[1]Supplier Tab'!S190</f>
        <v>0</v>
      </c>
      <c r="I182" s="148">
        <f>'[1]Supplier Tab'!T190</f>
        <v>0</v>
      </c>
    </row>
    <row r="183" spans="1:9" ht="30" customHeight="1">
      <c r="A183" s="148">
        <f>'[1]Supplier Tab'!C191</f>
        <v>0</v>
      </c>
      <c r="B183" s="148">
        <f>'[1]Supplier Tab'!M191</f>
        <v>0</v>
      </c>
      <c r="C183" s="149">
        <f>'[1]Supplier Tab'!L191</f>
        <v>0</v>
      </c>
      <c r="D183" s="150">
        <f>'[1]Supplier Tab'!O191</f>
        <v>0</v>
      </c>
      <c r="E183" s="149">
        <f>'[1]Supplier Tab'!P191</f>
        <v>0</v>
      </c>
      <c r="F183" s="148">
        <f>'[1]Supplier Tab'!Q191</f>
        <v>0</v>
      </c>
      <c r="G183" s="151">
        <f>'[1]Supplier Tab'!R191</f>
        <v>0</v>
      </c>
      <c r="H183" s="151">
        <f>'[1]Supplier Tab'!S191</f>
        <v>0</v>
      </c>
      <c r="I183" s="148">
        <f>'[1]Supplier Tab'!T191</f>
        <v>0</v>
      </c>
    </row>
    <row r="184" spans="1:9" ht="30" customHeight="1">
      <c r="A184" s="148">
        <f>'[1]Supplier Tab'!C192</f>
        <v>0</v>
      </c>
      <c r="B184" s="148">
        <f>'[1]Supplier Tab'!M192</f>
        <v>0</v>
      </c>
      <c r="C184" s="149">
        <f>'[1]Supplier Tab'!L192</f>
        <v>0</v>
      </c>
      <c r="D184" s="150">
        <f>'[1]Supplier Tab'!O192</f>
        <v>0</v>
      </c>
      <c r="E184" s="149">
        <f>'[1]Supplier Tab'!P192</f>
        <v>0</v>
      </c>
      <c r="F184" s="148">
        <f>'[1]Supplier Tab'!Q192</f>
        <v>0</v>
      </c>
      <c r="G184" s="151">
        <f>'[1]Supplier Tab'!R192</f>
        <v>0</v>
      </c>
      <c r="H184" s="151">
        <f>'[1]Supplier Tab'!S192</f>
        <v>0</v>
      </c>
      <c r="I184" s="148">
        <f>'[1]Supplier Tab'!T192</f>
        <v>0</v>
      </c>
    </row>
    <row r="185" spans="1:9" ht="30" customHeight="1">
      <c r="A185" s="148">
        <f>'[1]Supplier Tab'!C193</f>
        <v>0</v>
      </c>
      <c r="B185" s="148">
        <f>'[1]Supplier Tab'!M193</f>
        <v>0</v>
      </c>
      <c r="C185" s="149">
        <f>'[1]Supplier Tab'!L193</f>
        <v>0</v>
      </c>
      <c r="D185" s="150">
        <f>'[1]Supplier Tab'!O193</f>
        <v>0</v>
      </c>
      <c r="E185" s="149">
        <f>'[1]Supplier Tab'!P193</f>
        <v>0</v>
      </c>
      <c r="F185" s="148">
        <f>'[1]Supplier Tab'!Q193</f>
        <v>0</v>
      </c>
      <c r="G185" s="151">
        <f>'[1]Supplier Tab'!R193</f>
        <v>0</v>
      </c>
      <c r="H185" s="151">
        <f>'[1]Supplier Tab'!S193</f>
        <v>0</v>
      </c>
      <c r="I185" s="148">
        <f>'[1]Supplier Tab'!T193</f>
        <v>0</v>
      </c>
    </row>
    <row r="186" spans="1:9" ht="30" customHeight="1">
      <c r="A186" s="148">
        <f>'[1]Supplier Tab'!C194</f>
        <v>0</v>
      </c>
      <c r="B186" s="148">
        <f>'[1]Supplier Tab'!M194</f>
        <v>0</v>
      </c>
      <c r="C186" s="149">
        <f>'[1]Supplier Tab'!L194</f>
        <v>0</v>
      </c>
      <c r="D186" s="150">
        <f>'[1]Supplier Tab'!O194</f>
        <v>0</v>
      </c>
      <c r="E186" s="149">
        <f>'[1]Supplier Tab'!P194</f>
        <v>0</v>
      </c>
      <c r="F186" s="148">
        <f>'[1]Supplier Tab'!Q194</f>
        <v>0</v>
      </c>
      <c r="G186" s="151">
        <f>'[1]Supplier Tab'!R194</f>
        <v>0</v>
      </c>
      <c r="H186" s="151">
        <f>'[1]Supplier Tab'!S194</f>
        <v>0</v>
      </c>
      <c r="I186" s="148">
        <f>'[1]Supplier Tab'!T194</f>
        <v>0</v>
      </c>
    </row>
    <row r="187" spans="1:9" ht="30" customHeight="1">
      <c r="A187" s="148">
        <f>'[1]Supplier Tab'!C195</f>
        <v>0</v>
      </c>
      <c r="B187" s="148">
        <f>'[1]Supplier Tab'!M195</f>
        <v>0</v>
      </c>
      <c r="C187" s="149">
        <f>'[1]Supplier Tab'!L195</f>
        <v>0</v>
      </c>
      <c r="D187" s="150">
        <f>'[1]Supplier Tab'!O195</f>
        <v>0</v>
      </c>
      <c r="E187" s="149">
        <f>'[1]Supplier Tab'!P195</f>
        <v>0</v>
      </c>
      <c r="F187" s="148">
        <f>'[1]Supplier Tab'!Q195</f>
        <v>0</v>
      </c>
      <c r="G187" s="151">
        <f>'[1]Supplier Tab'!R195</f>
        <v>0</v>
      </c>
      <c r="H187" s="151">
        <f>'[1]Supplier Tab'!S195</f>
        <v>0</v>
      </c>
      <c r="I187" s="148">
        <f>'[1]Supplier Tab'!T195</f>
        <v>0</v>
      </c>
    </row>
    <row r="188" spans="1:9" ht="30" customHeight="1">
      <c r="A188" s="148">
        <f>'[1]Supplier Tab'!C196</f>
        <v>0</v>
      </c>
      <c r="B188" s="148">
        <f>'[1]Supplier Tab'!M196</f>
        <v>0</v>
      </c>
      <c r="C188" s="149">
        <f>'[1]Supplier Tab'!L196</f>
        <v>0</v>
      </c>
      <c r="D188" s="150">
        <f>'[1]Supplier Tab'!O196</f>
        <v>0</v>
      </c>
      <c r="E188" s="149">
        <f>'[1]Supplier Tab'!P196</f>
        <v>0</v>
      </c>
      <c r="F188" s="148">
        <f>'[1]Supplier Tab'!Q196</f>
        <v>0</v>
      </c>
      <c r="G188" s="151">
        <f>'[1]Supplier Tab'!R196</f>
        <v>0</v>
      </c>
      <c r="H188" s="151">
        <f>'[1]Supplier Tab'!S196</f>
        <v>0</v>
      </c>
      <c r="I188" s="148">
        <f>'[1]Supplier Tab'!T196</f>
        <v>0</v>
      </c>
    </row>
    <row r="189" spans="1:9" ht="30" customHeight="1">
      <c r="A189" s="148">
        <f>'[1]Supplier Tab'!C197</f>
        <v>0</v>
      </c>
      <c r="B189" s="148">
        <f>'[1]Supplier Tab'!M197</f>
        <v>0</v>
      </c>
      <c r="C189" s="149">
        <f>'[1]Supplier Tab'!L197</f>
        <v>0</v>
      </c>
      <c r="D189" s="150">
        <f>'[1]Supplier Tab'!O197</f>
        <v>0</v>
      </c>
      <c r="E189" s="149">
        <f>'[1]Supplier Tab'!P197</f>
        <v>0</v>
      </c>
      <c r="F189" s="148">
        <f>'[1]Supplier Tab'!Q197</f>
        <v>0</v>
      </c>
      <c r="G189" s="151">
        <f>'[1]Supplier Tab'!R197</f>
        <v>0</v>
      </c>
      <c r="H189" s="151">
        <f>'[1]Supplier Tab'!S197</f>
        <v>0</v>
      </c>
      <c r="I189" s="148">
        <f>'[1]Supplier Tab'!T197</f>
        <v>0</v>
      </c>
    </row>
    <row r="190" spans="1:9" ht="30" customHeight="1">
      <c r="A190" s="148">
        <f>'[1]Supplier Tab'!C198</f>
        <v>0</v>
      </c>
      <c r="B190" s="148">
        <f>'[1]Supplier Tab'!M198</f>
        <v>0</v>
      </c>
      <c r="C190" s="149">
        <f>'[1]Supplier Tab'!L198</f>
        <v>0</v>
      </c>
      <c r="D190" s="150">
        <f>'[1]Supplier Tab'!O198</f>
        <v>0</v>
      </c>
      <c r="E190" s="149">
        <f>'[1]Supplier Tab'!P198</f>
        <v>0</v>
      </c>
      <c r="F190" s="148">
        <f>'[1]Supplier Tab'!Q198</f>
        <v>0</v>
      </c>
      <c r="G190" s="151">
        <f>'[1]Supplier Tab'!R198</f>
        <v>0</v>
      </c>
      <c r="H190" s="151">
        <f>'[1]Supplier Tab'!S198</f>
        <v>0</v>
      </c>
      <c r="I190" s="148">
        <f>'[1]Supplier Tab'!T198</f>
        <v>0</v>
      </c>
    </row>
    <row r="191" spans="1:9" ht="30" customHeight="1">
      <c r="A191" s="148">
        <f>'[1]Supplier Tab'!C199</f>
        <v>0</v>
      </c>
      <c r="B191" s="148">
        <f>'[1]Supplier Tab'!M199</f>
        <v>0</v>
      </c>
      <c r="C191" s="149">
        <f>'[1]Supplier Tab'!L199</f>
        <v>0</v>
      </c>
      <c r="D191" s="150">
        <f>'[1]Supplier Tab'!O199</f>
        <v>0</v>
      </c>
      <c r="E191" s="149">
        <f>'[1]Supplier Tab'!P199</f>
        <v>0</v>
      </c>
      <c r="F191" s="148">
        <f>'[1]Supplier Tab'!Q199</f>
        <v>0</v>
      </c>
      <c r="G191" s="151">
        <f>'[1]Supplier Tab'!R199</f>
        <v>0</v>
      </c>
      <c r="H191" s="151">
        <f>'[1]Supplier Tab'!S199</f>
        <v>0</v>
      </c>
      <c r="I191" s="148">
        <f>'[1]Supplier Tab'!T199</f>
        <v>0</v>
      </c>
    </row>
    <row r="192" spans="1:9" ht="30" customHeight="1">
      <c r="A192" s="148">
        <f>'[1]Supplier Tab'!C200</f>
        <v>0</v>
      </c>
      <c r="B192" s="148">
        <f>'[1]Supplier Tab'!M200</f>
        <v>0</v>
      </c>
      <c r="C192" s="149">
        <f>'[1]Supplier Tab'!L200</f>
        <v>0</v>
      </c>
      <c r="D192" s="150">
        <f>'[1]Supplier Tab'!O200</f>
        <v>0</v>
      </c>
      <c r="E192" s="149">
        <f>'[1]Supplier Tab'!P200</f>
        <v>0</v>
      </c>
      <c r="F192" s="148">
        <f>'[1]Supplier Tab'!Q200</f>
        <v>0</v>
      </c>
      <c r="G192" s="151">
        <f>'[1]Supplier Tab'!R200</f>
        <v>0</v>
      </c>
      <c r="H192" s="151">
        <f>'[1]Supplier Tab'!S200</f>
        <v>0</v>
      </c>
      <c r="I192" s="148">
        <f>'[1]Supplier Tab'!T200</f>
        <v>0</v>
      </c>
    </row>
    <row r="193" spans="1:9" ht="30" customHeight="1">
      <c r="A193" s="148">
        <f>'[1]Supplier Tab'!C201</f>
        <v>0</v>
      </c>
      <c r="B193" s="148">
        <f>'[1]Supplier Tab'!M201</f>
        <v>0</v>
      </c>
      <c r="C193" s="149">
        <f>'[1]Supplier Tab'!L201</f>
        <v>0</v>
      </c>
      <c r="D193" s="150">
        <f>'[1]Supplier Tab'!O201</f>
        <v>0</v>
      </c>
      <c r="E193" s="149">
        <f>'[1]Supplier Tab'!P201</f>
        <v>0</v>
      </c>
      <c r="F193" s="148">
        <f>'[1]Supplier Tab'!Q201</f>
        <v>0</v>
      </c>
      <c r="G193" s="151">
        <f>'[1]Supplier Tab'!R201</f>
        <v>0</v>
      </c>
      <c r="H193" s="151">
        <f>'[1]Supplier Tab'!S201</f>
        <v>0</v>
      </c>
      <c r="I193" s="148">
        <f>'[1]Supplier Tab'!T201</f>
        <v>0</v>
      </c>
    </row>
    <row r="194" spans="1:9" ht="30" customHeight="1">
      <c r="A194" s="148">
        <f>'[1]Supplier Tab'!C202</f>
        <v>0</v>
      </c>
      <c r="B194" s="148">
        <f>'[1]Supplier Tab'!M202</f>
        <v>0</v>
      </c>
      <c r="C194" s="149">
        <f>'[1]Supplier Tab'!L202</f>
        <v>0</v>
      </c>
      <c r="D194" s="150">
        <f>'[1]Supplier Tab'!O202</f>
        <v>0</v>
      </c>
      <c r="E194" s="149">
        <f>'[1]Supplier Tab'!P202</f>
        <v>0</v>
      </c>
      <c r="F194" s="148">
        <f>'[1]Supplier Tab'!Q202</f>
        <v>0</v>
      </c>
      <c r="G194" s="151">
        <f>'[1]Supplier Tab'!R202</f>
        <v>0</v>
      </c>
      <c r="H194" s="151">
        <f>'[1]Supplier Tab'!S202</f>
        <v>0</v>
      </c>
      <c r="I194" s="148">
        <f>'[1]Supplier Tab'!T202</f>
        <v>0</v>
      </c>
    </row>
    <row r="195" spans="1:9" ht="30" customHeight="1">
      <c r="A195" s="148">
        <f>'[1]Supplier Tab'!C203</f>
        <v>0</v>
      </c>
      <c r="B195" s="148">
        <f>'[1]Supplier Tab'!M203</f>
        <v>0</v>
      </c>
      <c r="C195" s="149">
        <f>'[1]Supplier Tab'!L203</f>
        <v>0</v>
      </c>
      <c r="D195" s="150">
        <f>'[1]Supplier Tab'!O203</f>
        <v>0</v>
      </c>
      <c r="E195" s="149">
        <f>'[1]Supplier Tab'!P203</f>
        <v>0</v>
      </c>
      <c r="F195" s="148">
        <f>'[1]Supplier Tab'!Q203</f>
        <v>0</v>
      </c>
      <c r="G195" s="151">
        <f>'[1]Supplier Tab'!R203</f>
        <v>0</v>
      </c>
      <c r="H195" s="151">
        <f>'[1]Supplier Tab'!S203</f>
        <v>0</v>
      </c>
      <c r="I195" s="148">
        <f>'[1]Supplier Tab'!T203</f>
        <v>0</v>
      </c>
    </row>
    <row r="196" spans="1:9" ht="30" customHeight="1">
      <c r="A196" s="148">
        <f>'[1]Supplier Tab'!C204</f>
        <v>0</v>
      </c>
      <c r="B196" s="148">
        <f>'[1]Supplier Tab'!M204</f>
        <v>0</v>
      </c>
      <c r="C196" s="149">
        <f>'[1]Supplier Tab'!L204</f>
        <v>0</v>
      </c>
      <c r="D196" s="150">
        <f>'[1]Supplier Tab'!O204</f>
        <v>0</v>
      </c>
      <c r="E196" s="149">
        <f>'[1]Supplier Tab'!P204</f>
        <v>0</v>
      </c>
      <c r="F196" s="148">
        <f>'[1]Supplier Tab'!Q204</f>
        <v>0</v>
      </c>
      <c r="G196" s="151">
        <f>'[1]Supplier Tab'!R204</f>
        <v>0</v>
      </c>
      <c r="H196" s="151">
        <f>'[1]Supplier Tab'!S204</f>
        <v>0</v>
      </c>
      <c r="I196" s="148">
        <f>'[1]Supplier Tab'!T204</f>
        <v>0</v>
      </c>
    </row>
    <row r="197" spans="1:9" ht="30" customHeight="1">
      <c r="A197" s="148">
        <f>'[1]Supplier Tab'!C205</f>
        <v>0</v>
      </c>
      <c r="B197" s="148">
        <f>'[1]Supplier Tab'!M205</f>
        <v>0</v>
      </c>
      <c r="C197" s="149">
        <f>'[1]Supplier Tab'!L205</f>
        <v>0</v>
      </c>
      <c r="D197" s="150">
        <f>'[1]Supplier Tab'!O205</f>
        <v>0</v>
      </c>
      <c r="E197" s="149">
        <f>'[1]Supplier Tab'!P205</f>
        <v>0</v>
      </c>
      <c r="F197" s="148">
        <f>'[1]Supplier Tab'!Q205</f>
        <v>0</v>
      </c>
      <c r="G197" s="151">
        <f>'[1]Supplier Tab'!R205</f>
        <v>0</v>
      </c>
      <c r="H197" s="151">
        <f>'[1]Supplier Tab'!S205</f>
        <v>0</v>
      </c>
      <c r="I197" s="148">
        <f>'[1]Supplier Tab'!T205</f>
        <v>0</v>
      </c>
    </row>
    <row r="198" spans="1:9" ht="30" customHeight="1">
      <c r="A198" s="148">
        <f>'[1]Supplier Tab'!C206</f>
        <v>0</v>
      </c>
      <c r="B198" s="148">
        <f>'[1]Supplier Tab'!M206</f>
        <v>0</v>
      </c>
      <c r="C198" s="149">
        <f>'[1]Supplier Tab'!L206</f>
        <v>0</v>
      </c>
      <c r="D198" s="150">
        <f>'[1]Supplier Tab'!O206</f>
        <v>0</v>
      </c>
      <c r="E198" s="149">
        <f>'[1]Supplier Tab'!P206</f>
        <v>0</v>
      </c>
      <c r="F198" s="148">
        <f>'[1]Supplier Tab'!Q206</f>
        <v>0</v>
      </c>
      <c r="G198" s="151">
        <f>'[1]Supplier Tab'!R206</f>
        <v>0</v>
      </c>
      <c r="H198" s="151">
        <f>'[1]Supplier Tab'!S206</f>
        <v>0</v>
      </c>
      <c r="I198" s="148">
        <f>'[1]Supplier Tab'!T206</f>
        <v>0</v>
      </c>
    </row>
    <row r="199" spans="1:9" ht="30" customHeight="1">
      <c r="A199" s="148">
        <f>'[1]Supplier Tab'!C207</f>
        <v>0</v>
      </c>
      <c r="B199" s="148">
        <f>'[1]Supplier Tab'!M207</f>
        <v>0</v>
      </c>
      <c r="C199" s="149">
        <f>'[1]Supplier Tab'!L207</f>
        <v>0</v>
      </c>
      <c r="D199" s="150">
        <f>'[1]Supplier Tab'!O207</f>
        <v>0</v>
      </c>
      <c r="E199" s="149">
        <f>'[1]Supplier Tab'!P207</f>
        <v>0</v>
      </c>
      <c r="F199" s="148">
        <f>'[1]Supplier Tab'!Q207</f>
        <v>0</v>
      </c>
      <c r="G199" s="151">
        <f>'[1]Supplier Tab'!R207</f>
        <v>0</v>
      </c>
      <c r="H199" s="151">
        <f>'[1]Supplier Tab'!S207</f>
        <v>0</v>
      </c>
      <c r="I199" s="148">
        <f>'[1]Supplier Tab'!T207</f>
        <v>0</v>
      </c>
    </row>
    <row r="200" spans="1:9" ht="30" customHeight="1">
      <c r="A200" s="148">
        <f>'[1]Supplier Tab'!C208</f>
        <v>0</v>
      </c>
      <c r="B200" s="148">
        <f>'[1]Supplier Tab'!M208</f>
        <v>0</v>
      </c>
      <c r="C200" s="149">
        <f>'[1]Supplier Tab'!L208</f>
        <v>0</v>
      </c>
      <c r="D200" s="150">
        <f>'[1]Supplier Tab'!O208</f>
        <v>0</v>
      </c>
      <c r="E200" s="149">
        <f>'[1]Supplier Tab'!P208</f>
        <v>0</v>
      </c>
      <c r="F200" s="148">
        <f>'[1]Supplier Tab'!Q208</f>
        <v>0</v>
      </c>
      <c r="G200" s="151">
        <f>'[1]Supplier Tab'!R208</f>
        <v>0</v>
      </c>
      <c r="H200" s="151">
        <f>'[1]Supplier Tab'!S208</f>
        <v>0</v>
      </c>
      <c r="I200" s="148">
        <f>'[1]Supplier Tab'!T208</f>
        <v>0</v>
      </c>
    </row>
    <row r="201" spans="1:9" ht="30" customHeight="1">
      <c r="A201" s="148">
        <f>'[1]Supplier Tab'!C209</f>
        <v>0</v>
      </c>
      <c r="B201" s="148">
        <f>'[1]Supplier Tab'!M209</f>
        <v>0</v>
      </c>
      <c r="C201" s="149">
        <f>'[1]Supplier Tab'!L209</f>
        <v>0</v>
      </c>
      <c r="D201" s="150">
        <f>'[1]Supplier Tab'!O209</f>
        <v>0</v>
      </c>
      <c r="E201" s="149">
        <f>'[1]Supplier Tab'!P209</f>
        <v>0</v>
      </c>
      <c r="F201" s="148">
        <f>'[1]Supplier Tab'!Q209</f>
        <v>0</v>
      </c>
      <c r="G201" s="151">
        <f>'[1]Supplier Tab'!R209</f>
        <v>0</v>
      </c>
      <c r="H201" s="151">
        <f>'[1]Supplier Tab'!S209</f>
        <v>0</v>
      </c>
      <c r="I201" s="148">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algorithmName="SHA-512" hashValue="5j+CG2x68Uaju3GRlTRXm8rGh5Y84hSul9Y6R6H9SRQYxL1x+gyGPnGnmwrrhjmfyKk1mL6oO6VGaa2XDMyGRw==" saltValue="pd8cn+2F/cP7h/zrh6WFFA==" spinCount="100000" sheet="1" objects="1" scenarios="1"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C6106-AD4A-4C8D-9527-99F76115FDAE}">
  <dimension ref="A1:AA98"/>
  <sheetViews>
    <sheetView zoomScale="70" zoomScaleNormal="70" workbookViewId="0" topLeftCell="A1">
      <selection activeCell="R10" sqref="R10"/>
    </sheetView>
  </sheetViews>
  <sheetFormatPr defaultColWidth="9.140625" defaultRowHeight="15"/>
  <cols>
    <col min="1" max="1" width="39.140625" style="8" customWidth="1"/>
    <col min="2" max="2" width="12.57421875" style="20" customWidth="1"/>
    <col min="3" max="3" width="17.00390625" style="8" customWidth="1"/>
    <col min="4" max="4" width="10.57421875" style="20" customWidth="1"/>
    <col min="5" max="5" width="15.140625" style="8" customWidth="1"/>
    <col min="6" max="6" width="11.8515625" style="20" customWidth="1"/>
    <col min="7" max="7" width="17.140625" style="21" customWidth="1"/>
    <col min="8" max="8" width="16.140625" style="8" customWidth="1"/>
    <col min="9" max="9" width="12.57421875" style="8" customWidth="1"/>
    <col min="10" max="10" width="20.421875" style="20" customWidth="1"/>
    <col min="11" max="11" width="22.00390625" style="21" customWidth="1"/>
    <col min="12" max="12" width="14.421875" style="8" customWidth="1"/>
    <col min="13" max="14" width="20.8515625" style="143" customWidth="1"/>
    <col min="15" max="17" width="20.8515625" style="144" customWidth="1"/>
    <col min="18" max="18" width="43.8515625" style="20" customWidth="1"/>
    <col min="19" max="19" width="17.140625" style="21" customWidth="1"/>
    <col min="20" max="20" width="28.8515625" style="20" customWidth="1"/>
    <col min="21" max="21" width="20.140625" style="113" hidden="1" customWidth="1"/>
    <col min="22" max="22" width="11.8515625" style="20" customWidth="1"/>
    <col min="23" max="23" width="17.140625" style="8" customWidth="1"/>
    <col min="24" max="16384" width="9.140625" style="8" customWidth="1"/>
  </cols>
  <sheetData>
    <row r="1" spans="1:27" ht="22.35" customHeight="1">
      <c r="A1" s="1"/>
      <c r="B1" s="2"/>
      <c r="C1" s="2"/>
      <c r="D1" s="2"/>
      <c r="E1" s="2"/>
      <c r="F1" s="2"/>
      <c r="G1" s="2"/>
      <c r="H1" s="2"/>
      <c r="I1" s="2"/>
      <c r="J1" s="2"/>
      <c r="K1" s="2"/>
      <c r="L1" s="3"/>
      <c r="M1" s="4" t="s">
        <v>0</v>
      </c>
      <c r="N1" s="4" t="s">
        <v>1</v>
      </c>
      <c r="O1" s="5" t="s">
        <v>2</v>
      </c>
      <c r="P1" s="6" t="s">
        <v>3</v>
      </c>
      <c r="Q1" s="6" t="s">
        <v>4</v>
      </c>
      <c r="R1" s="7"/>
      <c r="S1" s="7"/>
      <c r="T1" s="7"/>
      <c r="U1" s="7"/>
      <c r="V1" s="7"/>
      <c r="W1" s="7"/>
      <c r="X1" s="7"/>
      <c r="Y1" s="7"/>
      <c r="Z1" s="7"/>
      <c r="AA1" s="7"/>
    </row>
    <row r="2" spans="1:27" ht="54.6" customHeight="1" thickBot="1">
      <c r="A2" s="9"/>
      <c r="B2" s="10"/>
      <c r="C2" s="10"/>
      <c r="D2" s="10"/>
      <c r="E2" s="10"/>
      <c r="F2" s="10"/>
      <c r="G2" s="10"/>
      <c r="H2" s="10"/>
      <c r="I2" s="10"/>
      <c r="J2" s="10"/>
      <c r="K2" s="10"/>
      <c r="L2" s="11"/>
      <c r="M2" s="12"/>
      <c r="N2" s="13"/>
      <c r="O2" s="14"/>
      <c r="P2" s="15"/>
      <c r="Q2" s="15"/>
      <c r="R2" s="7"/>
      <c r="S2" s="7"/>
      <c r="T2" s="7"/>
      <c r="U2" s="7"/>
      <c r="V2" s="7"/>
      <c r="W2" s="7"/>
      <c r="X2" s="7"/>
      <c r="Y2" s="7"/>
      <c r="Z2" s="7"/>
      <c r="AA2" s="7"/>
    </row>
    <row r="3" spans="1:21" ht="7.35" customHeight="1">
      <c r="A3" s="16"/>
      <c r="B3" s="17"/>
      <c r="C3" s="17"/>
      <c r="D3" s="17"/>
      <c r="E3" s="17"/>
      <c r="F3" s="17"/>
      <c r="G3" s="17"/>
      <c r="H3" s="17"/>
      <c r="I3" s="17"/>
      <c r="J3" s="17"/>
      <c r="K3" s="17"/>
      <c r="L3" s="17"/>
      <c r="M3" s="17"/>
      <c r="N3" s="18"/>
      <c r="O3" s="19"/>
      <c r="P3" s="19"/>
      <c r="Q3" s="19"/>
      <c r="U3" s="8"/>
    </row>
    <row r="4" spans="1:26" ht="31.5" customHeight="1">
      <c r="A4" s="22" t="s">
        <v>5</v>
      </c>
      <c r="B4" s="22"/>
      <c r="C4" s="22"/>
      <c r="D4" s="22"/>
      <c r="E4" s="22"/>
      <c r="F4" s="22"/>
      <c r="G4" s="22"/>
      <c r="H4" s="22"/>
      <c r="I4" s="22"/>
      <c r="J4" s="22"/>
      <c r="K4" s="22"/>
      <c r="L4" s="22"/>
      <c r="M4" s="23"/>
      <c r="N4" s="23"/>
      <c r="O4" s="24"/>
      <c r="P4" s="24"/>
      <c r="Q4" s="24"/>
      <c r="R4" s="8"/>
      <c r="S4" s="8"/>
      <c r="T4" s="8"/>
      <c r="U4" s="8"/>
      <c r="V4" s="8"/>
      <c r="X4" s="25"/>
      <c r="Y4" s="25"/>
      <c r="Z4" s="25"/>
    </row>
    <row r="5" spans="1:26" ht="15.6" customHeight="1">
      <c r="A5" s="26" t="s">
        <v>6</v>
      </c>
      <c r="B5" s="26"/>
      <c r="C5" s="26"/>
      <c r="D5" s="26"/>
      <c r="E5" s="26"/>
      <c r="F5" s="26"/>
      <c r="G5" s="26"/>
      <c r="H5" s="26"/>
      <c r="I5" s="26"/>
      <c r="J5" s="26"/>
      <c r="K5" s="26"/>
      <c r="L5" s="26"/>
      <c r="M5" s="27"/>
      <c r="N5" s="27"/>
      <c r="O5" s="28"/>
      <c r="P5" s="28"/>
      <c r="Q5" s="28"/>
      <c r="R5" s="8"/>
      <c r="S5" s="8"/>
      <c r="T5" s="8"/>
      <c r="U5" s="8"/>
      <c r="V5" s="8"/>
      <c r="X5" s="25"/>
      <c r="Y5" s="25"/>
      <c r="Z5" s="25"/>
    </row>
    <row r="6" spans="1:26" ht="14.1" customHeight="1">
      <c r="A6" s="29" t="s">
        <v>7</v>
      </c>
      <c r="B6" s="29"/>
      <c r="C6" s="29"/>
      <c r="D6" s="29"/>
      <c r="E6" s="29"/>
      <c r="F6" s="29"/>
      <c r="G6" s="29"/>
      <c r="H6" s="29"/>
      <c r="I6" s="29"/>
      <c r="J6" s="29"/>
      <c r="K6" s="29"/>
      <c r="L6" s="29"/>
      <c r="M6" s="27"/>
      <c r="N6" s="27"/>
      <c r="O6" s="28"/>
      <c r="P6" s="28"/>
      <c r="Q6" s="28"/>
      <c r="R6" s="8"/>
      <c r="S6" s="8"/>
      <c r="T6" s="8"/>
      <c r="U6" s="8"/>
      <c r="V6" s="8"/>
      <c r="X6" s="25"/>
      <c r="Y6" s="25"/>
      <c r="Z6" s="25"/>
    </row>
    <row r="7" spans="1:22" ht="13.35" customHeight="1">
      <c r="A7" s="30" t="s">
        <v>8</v>
      </c>
      <c r="B7" s="31"/>
      <c r="C7" s="31"/>
      <c r="D7" s="31"/>
      <c r="E7" s="31"/>
      <c r="F7" s="31"/>
      <c r="G7" s="31"/>
      <c r="H7" s="31"/>
      <c r="I7" s="31"/>
      <c r="J7" s="31"/>
      <c r="K7" s="31"/>
      <c r="L7" s="32"/>
      <c r="M7" s="33"/>
      <c r="N7" s="33"/>
      <c r="O7" s="34"/>
      <c r="P7" s="34"/>
      <c r="Q7" s="34"/>
      <c r="R7" s="8"/>
      <c r="S7" s="8"/>
      <c r="T7" s="8"/>
      <c r="U7" s="8"/>
      <c r="V7" s="8"/>
    </row>
    <row r="8" spans="1:22" ht="14.1" customHeight="1">
      <c r="A8" s="7"/>
      <c r="B8" s="7"/>
      <c r="C8" s="35"/>
      <c r="D8" s="35"/>
      <c r="E8" s="35"/>
      <c r="F8" s="35"/>
      <c r="G8" s="35"/>
      <c r="H8" s="35"/>
      <c r="I8" s="36"/>
      <c r="J8" s="8"/>
      <c r="K8" s="37" t="s">
        <v>9</v>
      </c>
      <c r="L8" s="38" t="s">
        <v>10</v>
      </c>
      <c r="M8" s="39" t="s">
        <v>11</v>
      </c>
      <c r="N8" s="39" t="s">
        <v>11</v>
      </c>
      <c r="O8" s="40" t="s">
        <v>11</v>
      </c>
      <c r="P8" s="40" t="s">
        <v>11</v>
      </c>
      <c r="Q8" s="40" t="s">
        <v>11</v>
      </c>
      <c r="R8" s="8"/>
      <c r="S8" s="8"/>
      <c r="T8" s="8"/>
      <c r="U8" s="8"/>
      <c r="V8" s="8"/>
    </row>
    <row r="9" spans="1:22" ht="14.1" customHeight="1">
      <c r="A9" s="41" t="s">
        <v>12</v>
      </c>
      <c r="B9" s="42" t="s">
        <v>13</v>
      </c>
      <c r="C9" s="42"/>
      <c r="D9" s="42"/>
      <c r="E9" s="42"/>
      <c r="F9" s="42"/>
      <c r="G9" s="42"/>
      <c r="H9" s="42"/>
      <c r="I9" s="42"/>
      <c r="J9" s="42"/>
      <c r="K9" s="43">
        <v>2024</v>
      </c>
      <c r="L9" s="44">
        <v>1</v>
      </c>
      <c r="M9" s="45">
        <v>0</v>
      </c>
      <c r="N9" s="45">
        <v>47676</v>
      </c>
      <c r="O9" s="46">
        <v>45600</v>
      </c>
      <c r="P9" s="46">
        <v>0</v>
      </c>
      <c r="Q9" s="46">
        <v>0</v>
      </c>
      <c r="R9" s="8"/>
      <c r="S9" s="8"/>
      <c r="T9" s="8"/>
      <c r="U9" s="8"/>
      <c r="V9" s="8"/>
    </row>
    <row r="10" spans="1:22" ht="14.1" customHeight="1">
      <c r="A10" s="41" t="s">
        <v>12</v>
      </c>
      <c r="B10" s="42" t="s">
        <v>14</v>
      </c>
      <c r="C10" s="42"/>
      <c r="D10" s="42"/>
      <c r="E10" s="42"/>
      <c r="F10" s="42"/>
      <c r="G10" s="42"/>
      <c r="H10" s="42"/>
      <c r="I10" s="42"/>
      <c r="J10" s="42"/>
      <c r="K10" s="43">
        <v>2024</v>
      </c>
      <c r="L10" s="44">
        <v>1</v>
      </c>
      <c r="M10" s="45">
        <v>0</v>
      </c>
      <c r="N10" s="45">
        <v>49890</v>
      </c>
      <c r="O10" s="46">
        <v>48975</v>
      </c>
      <c r="P10" s="46">
        <v>0</v>
      </c>
      <c r="Q10" s="46">
        <v>0</v>
      </c>
      <c r="R10" s="8"/>
      <c r="S10" s="8"/>
      <c r="T10" s="8"/>
      <c r="U10" s="8"/>
      <c r="V10" s="8"/>
    </row>
    <row r="11" spans="1:22" ht="14.1" customHeight="1">
      <c r="A11" s="47" t="s">
        <v>15</v>
      </c>
      <c r="B11" s="48"/>
      <c r="C11" s="48"/>
      <c r="D11" s="48"/>
      <c r="E11" s="48"/>
      <c r="F11" s="48"/>
      <c r="G11" s="48"/>
      <c r="H11" s="48"/>
      <c r="I11" s="48"/>
      <c r="J11" s="48"/>
      <c r="K11" s="49"/>
      <c r="L11" s="44">
        <v>1</v>
      </c>
      <c r="M11" s="45">
        <v>0</v>
      </c>
      <c r="N11" s="45">
        <v>0</v>
      </c>
      <c r="O11" s="46">
        <v>0</v>
      </c>
      <c r="P11" s="46">
        <v>0</v>
      </c>
      <c r="Q11" s="46">
        <v>0</v>
      </c>
      <c r="R11" s="8"/>
      <c r="S11" s="8"/>
      <c r="T11" s="8"/>
      <c r="U11" s="8"/>
      <c r="V11" s="8"/>
    </row>
    <row r="12" spans="1:22" ht="14.1" customHeight="1">
      <c r="A12" s="50" t="s">
        <v>16</v>
      </c>
      <c r="B12" s="51"/>
      <c r="C12" s="51"/>
      <c r="D12" s="51"/>
      <c r="E12" s="51"/>
      <c r="F12" s="51"/>
      <c r="G12" s="51"/>
      <c r="H12" s="51"/>
      <c r="I12" s="51"/>
      <c r="J12" s="51"/>
      <c r="K12" s="52"/>
      <c r="L12" s="44">
        <v>1</v>
      </c>
      <c r="M12" s="45">
        <v>0</v>
      </c>
      <c r="N12" s="45">
        <v>905</v>
      </c>
      <c r="O12" s="46">
        <v>225</v>
      </c>
      <c r="P12" s="46">
        <v>0</v>
      </c>
      <c r="Q12" s="46">
        <v>0</v>
      </c>
      <c r="R12" s="8"/>
      <c r="S12" s="8"/>
      <c r="T12" s="8"/>
      <c r="U12" s="8"/>
      <c r="V12" s="8"/>
    </row>
    <row r="13" spans="1:26" s="53" customFormat="1" ht="14.1" customHeight="1">
      <c r="A13" s="50" t="s">
        <v>17</v>
      </c>
      <c r="B13" s="51"/>
      <c r="C13" s="51"/>
      <c r="D13" s="51"/>
      <c r="E13" s="51"/>
      <c r="F13" s="51"/>
      <c r="G13" s="51"/>
      <c r="H13" s="51"/>
      <c r="I13" s="51"/>
      <c r="J13" s="51"/>
      <c r="K13" s="52"/>
      <c r="L13" s="44">
        <v>1</v>
      </c>
      <c r="M13" s="45">
        <v>0</v>
      </c>
      <c r="N13" s="45">
        <v>1575</v>
      </c>
      <c r="O13" s="46">
        <v>1350</v>
      </c>
      <c r="P13" s="46">
        <v>0</v>
      </c>
      <c r="Q13" s="46">
        <v>0</v>
      </c>
      <c r="R13" s="8"/>
      <c r="S13" s="8"/>
      <c r="T13" s="8"/>
      <c r="U13" s="8"/>
      <c r="V13" s="8"/>
      <c r="W13" s="8"/>
      <c r="X13" s="8"/>
      <c r="Y13" s="8"/>
      <c r="Z13" s="8"/>
    </row>
    <row r="14" spans="1:22" ht="14.1" customHeight="1">
      <c r="A14" s="50" t="s">
        <v>18</v>
      </c>
      <c r="B14" s="51"/>
      <c r="C14" s="51"/>
      <c r="D14" s="51"/>
      <c r="E14" s="51"/>
      <c r="F14" s="51"/>
      <c r="G14" s="51"/>
      <c r="H14" s="51"/>
      <c r="I14" s="54"/>
      <c r="J14" s="55"/>
      <c r="K14" s="56"/>
      <c r="L14" s="44">
        <v>1</v>
      </c>
      <c r="M14" s="45">
        <v>0</v>
      </c>
      <c r="N14" s="45">
        <v>725</v>
      </c>
      <c r="O14" s="46">
        <v>700</v>
      </c>
      <c r="P14" s="46">
        <v>0</v>
      </c>
      <c r="Q14" s="46">
        <v>0</v>
      </c>
      <c r="R14" s="8"/>
      <c r="S14" s="8"/>
      <c r="T14" s="8"/>
      <c r="U14" s="8"/>
      <c r="V14" s="8"/>
    </row>
    <row r="15" spans="1:22" ht="14.1" customHeight="1">
      <c r="A15" s="50" t="s">
        <v>19</v>
      </c>
      <c r="B15" s="51"/>
      <c r="C15" s="51"/>
      <c r="D15" s="51"/>
      <c r="E15" s="51"/>
      <c r="F15" s="51"/>
      <c r="G15" s="51"/>
      <c r="H15" s="51"/>
      <c r="I15" s="54"/>
      <c r="J15" s="55"/>
      <c r="K15" s="56"/>
      <c r="L15" s="44">
        <v>1</v>
      </c>
      <c r="M15" s="45">
        <v>0</v>
      </c>
      <c r="N15" s="45">
        <v>1225</v>
      </c>
      <c r="O15" s="46">
        <v>1175</v>
      </c>
      <c r="P15" s="46">
        <v>0</v>
      </c>
      <c r="Q15" s="46">
        <v>0</v>
      </c>
      <c r="R15" s="8"/>
      <c r="S15" s="8"/>
      <c r="T15" s="8"/>
      <c r="U15" s="8"/>
      <c r="V15" s="8"/>
    </row>
    <row r="16" spans="1:22" ht="14.1" customHeight="1">
      <c r="A16" s="50" t="s">
        <v>20</v>
      </c>
      <c r="B16" s="51"/>
      <c r="C16" s="51"/>
      <c r="D16" s="51"/>
      <c r="E16" s="51"/>
      <c r="F16" s="51"/>
      <c r="G16" s="51"/>
      <c r="H16" s="51"/>
      <c r="I16" s="54"/>
      <c r="J16" s="55"/>
      <c r="K16" s="56"/>
      <c r="L16" s="44">
        <v>1</v>
      </c>
      <c r="M16" s="45">
        <v>0</v>
      </c>
      <c r="N16" s="45">
        <v>0</v>
      </c>
      <c r="O16" s="46">
        <v>0</v>
      </c>
      <c r="P16" s="46">
        <v>0</v>
      </c>
      <c r="Q16" s="46">
        <v>0</v>
      </c>
      <c r="R16" s="8"/>
      <c r="S16" s="8"/>
      <c r="T16" s="8"/>
      <c r="U16" s="8"/>
      <c r="V16" s="8"/>
    </row>
    <row r="17" spans="1:22" ht="14.1" customHeight="1">
      <c r="A17" s="50" t="s">
        <v>21</v>
      </c>
      <c r="B17" s="51"/>
      <c r="C17" s="51"/>
      <c r="D17" s="51"/>
      <c r="E17" s="51"/>
      <c r="F17" s="51"/>
      <c r="G17" s="51"/>
      <c r="H17" s="51"/>
      <c r="I17" s="54"/>
      <c r="J17" s="55"/>
      <c r="K17" s="56"/>
      <c r="L17" s="44">
        <v>1</v>
      </c>
      <c r="M17" s="45">
        <v>0</v>
      </c>
      <c r="N17" s="45">
        <v>0</v>
      </c>
      <c r="O17" s="46">
        <v>0</v>
      </c>
      <c r="P17" s="46">
        <v>0</v>
      </c>
      <c r="Q17" s="46">
        <v>0</v>
      </c>
      <c r="R17" s="8"/>
      <c r="S17" s="8"/>
      <c r="T17" s="8"/>
      <c r="U17" s="8"/>
      <c r="V17" s="8"/>
    </row>
    <row r="18" spans="1:22" ht="14.1" customHeight="1">
      <c r="A18" s="57" t="s">
        <v>22</v>
      </c>
      <c r="B18" s="57"/>
      <c r="C18" s="57"/>
      <c r="D18" s="57"/>
      <c r="E18" s="57"/>
      <c r="F18" s="57"/>
      <c r="G18" s="57"/>
      <c r="H18" s="57"/>
      <c r="I18" s="57"/>
      <c r="J18" s="57"/>
      <c r="K18" s="57"/>
      <c r="L18" s="57"/>
      <c r="M18" s="58">
        <f>SUM(M9:M17)</f>
        <v>0</v>
      </c>
      <c r="N18" s="58">
        <f>SUM(N9:N17)</f>
        <v>101996</v>
      </c>
      <c r="O18" s="59">
        <f>SUM(O9:O17)</f>
        <v>98025</v>
      </c>
      <c r="P18" s="59">
        <f>SUM(P9:P17)</f>
        <v>0</v>
      </c>
      <c r="Q18" s="59">
        <f>SUM(Q9:Q17)</f>
        <v>0</v>
      </c>
      <c r="R18" s="8"/>
      <c r="S18" s="8"/>
      <c r="T18" s="8"/>
      <c r="U18" s="8"/>
      <c r="V18" s="8"/>
    </row>
    <row r="19" spans="1:22" ht="13.35" customHeight="1">
      <c r="A19" s="60"/>
      <c r="B19" s="60"/>
      <c r="C19" s="60"/>
      <c r="D19" s="60"/>
      <c r="E19" s="60"/>
      <c r="F19" s="60"/>
      <c r="G19" s="60"/>
      <c r="H19" s="60"/>
      <c r="I19" s="60"/>
      <c r="J19" s="60"/>
      <c r="K19" s="60"/>
      <c r="L19" s="60"/>
      <c r="M19" s="61"/>
      <c r="N19" s="61"/>
      <c r="O19" s="62"/>
      <c r="P19" s="62"/>
      <c r="Q19" s="62"/>
      <c r="R19" s="8"/>
      <c r="S19" s="8"/>
      <c r="T19" s="8"/>
      <c r="U19" s="8"/>
      <c r="V19" s="8"/>
    </row>
    <row r="20" spans="1:22" ht="14.1" customHeight="1">
      <c r="A20" s="30" t="s">
        <v>23</v>
      </c>
      <c r="B20" s="31"/>
      <c r="C20" s="31"/>
      <c r="D20" s="31"/>
      <c r="E20" s="31"/>
      <c r="F20" s="31"/>
      <c r="G20" s="31"/>
      <c r="H20" s="31"/>
      <c r="I20" s="31"/>
      <c r="J20" s="31"/>
      <c r="K20" s="31"/>
      <c r="L20" s="31"/>
      <c r="M20" s="33"/>
      <c r="N20" s="33"/>
      <c r="O20" s="34"/>
      <c r="P20" s="34"/>
      <c r="Q20" s="34"/>
      <c r="R20" s="8"/>
      <c r="S20" s="8"/>
      <c r="T20" s="8"/>
      <c r="U20" s="8"/>
      <c r="V20" s="8"/>
    </row>
    <row r="21" spans="1:22" ht="14.1" customHeight="1">
      <c r="A21" s="7"/>
      <c r="B21" s="7"/>
      <c r="C21" s="35"/>
      <c r="D21" s="35"/>
      <c r="E21" s="35"/>
      <c r="F21" s="35"/>
      <c r="G21" s="35"/>
      <c r="H21" s="35"/>
      <c r="I21" s="36"/>
      <c r="J21" s="8"/>
      <c r="K21" s="63" t="s">
        <v>9</v>
      </c>
      <c r="L21" s="64" t="s">
        <v>10</v>
      </c>
      <c r="M21" s="65" t="s">
        <v>11</v>
      </c>
      <c r="N21" s="65" t="s">
        <v>11</v>
      </c>
      <c r="O21" s="66" t="s">
        <v>11</v>
      </c>
      <c r="P21" s="66" t="s">
        <v>11</v>
      </c>
      <c r="Q21" s="66" t="s">
        <v>11</v>
      </c>
      <c r="R21" s="8"/>
      <c r="S21" s="8"/>
      <c r="T21" s="8"/>
      <c r="U21" s="8"/>
      <c r="V21" s="8"/>
    </row>
    <row r="22" spans="1:22" ht="14.1" customHeight="1">
      <c r="A22" s="67" t="s">
        <v>12</v>
      </c>
      <c r="B22" s="42" t="s">
        <v>24</v>
      </c>
      <c r="C22" s="42"/>
      <c r="D22" s="42"/>
      <c r="E22" s="42"/>
      <c r="F22" s="42"/>
      <c r="G22" s="42"/>
      <c r="H22" s="42"/>
      <c r="I22" s="42"/>
      <c r="J22" s="42"/>
      <c r="K22" s="43"/>
      <c r="L22" s="44">
        <v>1</v>
      </c>
      <c r="M22" s="68" t="s">
        <v>25</v>
      </c>
      <c r="N22" s="69"/>
      <c r="O22" s="69"/>
      <c r="P22" s="69"/>
      <c r="Q22" s="70"/>
      <c r="R22" s="8"/>
      <c r="S22" s="8"/>
      <c r="T22" s="8"/>
      <c r="U22" s="8"/>
      <c r="V22" s="8"/>
    </row>
    <row r="23" spans="1:22" ht="14.1" customHeight="1">
      <c r="A23" s="67" t="s">
        <v>12</v>
      </c>
      <c r="B23" s="42" t="s">
        <v>26</v>
      </c>
      <c r="C23" s="42"/>
      <c r="D23" s="42"/>
      <c r="E23" s="42"/>
      <c r="F23" s="42"/>
      <c r="G23" s="42"/>
      <c r="H23" s="42"/>
      <c r="I23" s="42"/>
      <c r="J23" s="42"/>
      <c r="K23" s="43"/>
      <c r="L23" s="44">
        <v>1</v>
      </c>
      <c r="M23" s="71"/>
      <c r="N23" s="72"/>
      <c r="O23" s="72"/>
      <c r="P23" s="72"/>
      <c r="Q23" s="73"/>
      <c r="R23" s="8"/>
      <c r="S23" s="8"/>
      <c r="T23" s="8"/>
      <c r="U23" s="8"/>
      <c r="V23" s="8"/>
    </row>
    <row r="24" spans="1:22" ht="14.1" customHeight="1">
      <c r="A24" s="74" t="s">
        <v>27</v>
      </c>
      <c r="B24" s="75"/>
      <c r="C24" s="75"/>
      <c r="D24" s="75"/>
      <c r="E24" s="75"/>
      <c r="F24" s="75"/>
      <c r="G24" s="75"/>
      <c r="H24" s="75"/>
      <c r="I24" s="75"/>
      <c r="J24" s="55"/>
      <c r="K24" s="56"/>
      <c r="L24" s="44">
        <v>1</v>
      </c>
      <c r="M24" s="71"/>
      <c r="N24" s="72"/>
      <c r="O24" s="72"/>
      <c r="P24" s="72"/>
      <c r="Q24" s="73"/>
      <c r="R24" s="8"/>
      <c r="S24" s="8"/>
      <c r="T24" s="8"/>
      <c r="U24" s="8"/>
      <c r="V24" s="8"/>
    </row>
    <row r="25" spans="1:22" ht="14.1" customHeight="1">
      <c r="A25" s="50" t="s">
        <v>28</v>
      </c>
      <c r="B25" s="51"/>
      <c r="C25" s="51"/>
      <c r="D25" s="51"/>
      <c r="E25" s="51"/>
      <c r="F25" s="51"/>
      <c r="G25" s="51"/>
      <c r="H25" s="51"/>
      <c r="I25" s="51"/>
      <c r="J25" s="51"/>
      <c r="K25" s="52"/>
      <c r="L25" s="44">
        <v>1</v>
      </c>
      <c r="M25" s="71"/>
      <c r="N25" s="72"/>
      <c r="O25" s="72"/>
      <c r="P25" s="72"/>
      <c r="Q25" s="73"/>
      <c r="R25" s="8"/>
      <c r="S25" s="8"/>
      <c r="T25" s="8"/>
      <c r="U25" s="8"/>
      <c r="V25" s="8"/>
    </row>
    <row r="26" spans="1:26" s="53" customFormat="1" ht="14.1" customHeight="1">
      <c r="A26" s="50" t="s">
        <v>17</v>
      </c>
      <c r="B26" s="51"/>
      <c r="C26" s="51"/>
      <c r="D26" s="51"/>
      <c r="E26" s="51"/>
      <c r="F26" s="51"/>
      <c r="G26" s="51"/>
      <c r="H26" s="51"/>
      <c r="I26" s="51"/>
      <c r="J26" s="51"/>
      <c r="K26" s="52"/>
      <c r="L26" s="44">
        <v>1</v>
      </c>
      <c r="M26" s="71"/>
      <c r="N26" s="72"/>
      <c r="O26" s="72"/>
      <c r="P26" s="72"/>
      <c r="Q26" s="73"/>
      <c r="R26" s="8"/>
      <c r="S26" s="8"/>
      <c r="T26" s="8"/>
      <c r="U26" s="8"/>
      <c r="V26" s="8"/>
      <c r="W26" s="8"/>
      <c r="X26" s="8"/>
      <c r="Y26" s="8"/>
      <c r="Z26" s="8"/>
    </row>
    <row r="27" spans="1:22" ht="14.1" customHeight="1">
      <c r="A27" s="50" t="s">
        <v>29</v>
      </c>
      <c r="B27" s="51"/>
      <c r="C27" s="51"/>
      <c r="D27" s="51"/>
      <c r="E27" s="51"/>
      <c r="F27" s="51"/>
      <c r="G27" s="51"/>
      <c r="H27" s="51"/>
      <c r="I27" s="54"/>
      <c r="J27" s="55"/>
      <c r="K27" s="56"/>
      <c r="L27" s="44">
        <v>1</v>
      </c>
      <c r="M27" s="71"/>
      <c r="N27" s="72"/>
      <c r="O27" s="72"/>
      <c r="P27" s="72"/>
      <c r="Q27" s="73"/>
      <c r="R27" s="8"/>
      <c r="S27" s="8"/>
      <c r="T27" s="8"/>
      <c r="U27" s="8"/>
      <c r="V27" s="8"/>
    </row>
    <row r="28" spans="1:22" ht="14.1" customHeight="1">
      <c r="A28" s="50" t="s">
        <v>30</v>
      </c>
      <c r="B28" s="51"/>
      <c r="C28" s="51"/>
      <c r="D28" s="51"/>
      <c r="E28" s="51"/>
      <c r="F28" s="51"/>
      <c r="G28" s="51"/>
      <c r="H28" s="51"/>
      <c r="I28" s="54"/>
      <c r="J28" s="55"/>
      <c r="K28" s="56"/>
      <c r="L28" s="44">
        <v>1</v>
      </c>
      <c r="M28" s="71"/>
      <c r="N28" s="72"/>
      <c r="O28" s="72"/>
      <c r="P28" s="72"/>
      <c r="Q28" s="73"/>
      <c r="R28" s="8"/>
      <c r="S28" s="8"/>
      <c r="T28" s="8"/>
      <c r="U28" s="8"/>
      <c r="V28" s="8"/>
    </row>
    <row r="29" spans="1:22" ht="14.1" customHeight="1">
      <c r="A29" s="50" t="s">
        <v>31</v>
      </c>
      <c r="B29" s="51"/>
      <c r="C29" s="51"/>
      <c r="D29" s="51"/>
      <c r="E29" s="51"/>
      <c r="F29" s="51"/>
      <c r="G29" s="51"/>
      <c r="H29" s="51"/>
      <c r="I29" s="51"/>
      <c r="J29" s="51"/>
      <c r="K29" s="52"/>
      <c r="L29" s="44">
        <v>1</v>
      </c>
      <c r="M29" s="71"/>
      <c r="N29" s="72"/>
      <c r="O29" s="72"/>
      <c r="P29" s="72"/>
      <c r="Q29" s="73"/>
      <c r="R29" s="8"/>
      <c r="S29" s="8"/>
      <c r="T29" s="8"/>
      <c r="U29" s="8"/>
      <c r="V29" s="8"/>
    </row>
    <row r="30" spans="1:22" ht="14.1" customHeight="1">
      <c r="A30" s="50" t="s">
        <v>32</v>
      </c>
      <c r="B30" s="51"/>
      <c r="C30" s="51"/>
      <c r="D30" s="51"/>
      <c r="E30" s="51"/>
      <c r="F30" s="51"/>
      <c r="G30" s="51"/>
      <c r="H30" s="51"/>
      <c r="I30" s="54"/>
      <c r="J30" s="55"/>
      <c r="K30" s="56"/>
      <c r="L30" s="44">
        <v>1</v>
      </c>
      <c r="M30" s="71"/>
      <c r="N30" s="72"/>
      <c r="O30" s="72"/>
      <c r="P30" s="72"/>
      <c r="Q30" s="73"/>
      <c r="R30" s="8"/>
      <c r="S30" s="8"/>
      <c r="T30" s="8"/>
      <c r="U30" s="8"/>
      <c r="V30" s="8"/>
    </row>
    <row r="31" spans="1:22" ht="14.1" customHeight="1">
      <c r="A31" s="50" t="s">
        <v>33</v>
      </c>
      <c r="B31" s="51"/>
      <c r="C31" s="51"/>
      <c r="D31" s="51"/>
      <c r="E31" s="51"/>
      <c r="F31" s="51"/>
      <c r="G31" s="51"/>
      <c r="H31" s="51"/>
      <c r="I31" s="54"/>
      <c r="J31" s="55"/>
      <c r="K31" s="56"/>
      <c r="L31" s="44">
        <v>1</v>
      </c>
      <c r="M31" s="71"/>
      <c r="N31" s="72"/>
      <c r="O31" s="72"/>
      <c r="P31" s="72"/>
      <c r="Q31" s="73"/>
      <c r="R31" s="8"/>
      <c r="S31" s="8"/>
      <c r="T31" s="8"/>
      <c r="U31" s="8"/>
      <c r="V31" s="8"/>
    </row>
    <row r="32" spans="1:22" ht="14.1" customHeight="1">
      <c r="A32" s="50" t="s">
        <v>34</v>
      </c>
      <c r="B32" s="51"/>
      <c r="C32" s="51"/>
      <c r="D32" s="51"/>
      <c r="E32" s="51"/>
      <c r="F32" s="51"/>
      <c r="G32" s="51"/>
      <c r="H32" s="51"/>
      <c r="I32" s="54"/>
      <c r="J32" s="55"/>
      <c r="K32" s="56"/>
      <c r="L32" s="44">
        <v>1</v>
      </c>
      <c r="M32" s="71"/>
      <c r="N32" s="72"/>
      <c r="O32" s="72"/>
      <c r="P32" s="72"/>
      <c r="Q32" s="73"/>
      <c r="R32" s="8"/>
      <c r="S32" s="8"/>
      <c r="T32" s="8"/>
      <c r="U32" s="8"/>
      <c r="V32" s="8"/>
    </row>
    <row r="33" spans="1:22" ht="14.1" customHeight="1">
      <c r="A33" s="50" t="s">
        <v>35</v>
      </c>
      <c r="B33" s="51"/>
      <c r="C33" s="51"/>
      <c r="D33" s="51"/>
      <c r="E33" s="51"/>
      <c r="F33" s="51"/>
      <c r="G33" s="51"/>
      <c r="H33" s="51"/>
      <c r="I33" s="54"/>
      <c r="J33" s="55"/>
      <c r="K33" s="56"/>
      <c r="L33" s="44">
        <v>1</v>
      </c>
      <c r="M33" s="71"/>
      <c r="N33" s="72"/>
      <c r="O33" s="72"/>
      <c r="P33" s="72"/>
      <c r="Q33" s="73"/>
      <c r="R33" s="8"/>
      <c r="S33" s="8"/>
      <c r="T33" s="8"/>
      <c r="U33" s="8"/>
      <c r="V33" s="8"/>
    </row>
    <row r="34" spans="1:22" ht="14.1" customHeight="1">
      <c r="A34" s="50" t="s">
        <v>36</v>
      </c>
      <c r="B34" s="51"/>
      <c r="C34" s="51"/>
      <c r="D34" s="51"/>
      <c r="E34" s="51"/>
      <c r="F34" s="51"/>
      <c r="G34" s="51"/>
      <c r="H34" s="51"/>
      <c r="I34" s="54"/>
      <c r="J34" s="55"/>
      <c r="K34" s="56"/>
      <c r="L34" s="44">
        <v>1</v>
      </c>
      <c r="M34" s="71"/>
      <c r="N34" s="72"/>
      <c r="O34" s="72"/>
      <c r="P34" s="72"/>
      <c r="Q34" s="73"/>
      <c r="R34" s="8"/>
      <c r="S34" s="8"/>
      <c r="T34" s="8"/>
      <c r="U34" s="8"/>
      <c r="V34" s="8"/>
    </row>
    <row r="35" spans="1:22" ht="14.1" customHeight="1">
      <c r="A35" s="50" t="s">
        <v>37</v>
      </c>
      <c r="B35" s="51"/>
      <c r="C35" s="51"/>
      <c r="D35" s="51"/>
      <c r="E35" s="51"/>
      <c r="F35" s="51"/>
      <c r="G35" s="51"/>
      <c r="H35" s="51"/>
      <c r="I35" s="54"/>
      <c r="J35" s="55"/>
      <c r="K35" s="56"/>
      <c r="L35" s="44">
        <v>1</v>
      </c>
      <c r="M35" s="71"/>
      <c r="N35" s="72"/>
      <c r="O35" s="72"/>
      <c r="P35" s="72"/>
      <c r="Q35" s="73"/>
      <c r="R35" s="8"/>
      <c r="S35" s="8"/>
      <c r="T35" s="8"/>
      <c r="U35" s="8"/>
      <c r="V35" s="8"/>
    </row>
    <row r="36" spans="1:22" ht="14.1" customHeight="1">
      <c r="A36" s="57" t="s">
        <v>38</v>
      </c>
      <c r="B36" s="57"/>
      <c r="C36" s="57"/>
      <c r="D36" s="57"/>
      <c r="E36" s="57"/>
      <c r="F36" s="57"/>
      <c r="G36" s="57"/>
      <c r="H36" s="57"/>
      <c r="I36" s="57"/>
      <c r="J36" s="57"/>
      <c r="K36" s="57"/>
      <c r="L36" s="57"/>
      <c r="M36" s="76"/>
      <c r="N36" s="77"/>
      <c r="O36" s="77"/>
      <c r="P36" s="77"/>
      <c r="Q36" s="78"/>
      <c r="R36" s="8"/>
      <c r="S36" s="8"/>
      <c r="T36" s="8"/>
      <c r="U36" s="8"/>
      <c r="V36" s="8"/>
    </row>
    <row r="37" spans="1:22" ht="13.35" customHeight="1">
      <c r="A37" s="79"/>
      <c r="B37" s="79"/>
      <c r="C37" s="79"/>
      <c r="D37" s="79"/>
      <c r="E37" s="79"/>
      <c r="F37" s="79"/>
      <c r="G37" s="79"/>
      <c r="H37" s="79"/>
      <c r="I37" s="79"/>
      <c r="J37" s="79"/>
      <c r="K37" s="79"/>
      <c r="L37" s="79"/>
      <c r="M37" s="80"/>
      <c r="N37" s="80"/>
      <c r="O37" s="62"/>
      <c r="P37" s="62"/>
      <c r="Q37" s="62"/>
      <c r="R37" s="8"/>
      <c r="S37" s="8"/>
      <c r="T37" s="8"/>
      <c r="U37" s="8"/>
      <c r="V37" s="8"/>
    </row>
    <row r="38" spans="1:18" s="7" customFormat="1" ht="14.1" customHeight="1">
      <c r="A38" s="81" t="s">
        <v>39</v>
      </c>
      <c r="B38" s="81"/>
      <c r="C38" s="81"/>
      <c r="D38" s="81"/>
      <c r="E38" s="81"/>
      <c r="F38" s="81"/>
      <c r="G38" s="81"/>
      <c r="H38" s="81"/>
      <c r="I38" s="81"/>
      <c r="J38" s="81"/>
      <c r="K38" s="81"/>
      <c r="L38" s="82"/>
      <c r="M38" s="83"/>
      <c r="N38" s="83"/>
      <c r="O38" s="34"/>
      <c r="P38" s="34"/>
      <c r="Q38" s="34"/>
      <c r="R38" s="84"/>
    </row>
    <row r="39" spans="1:18" s="7" customFormat="1" ht="15.6" customHeight="1">
      <c r="A39" s="85"/>
      <c r="B39" s="85"/>
      <c r="C39" s="85"/>
      <c r="D39" s="85"/>
      <c r="E39" s="85"/>
      <c r="F39" s="85"/>
      <c r="G39" s="85"/>
      <c r="H39" s="85"/>
      <c r="I39" s="85"/>
      <c r="J39" s="85"/>
      <c r="K39" s="37" t="s">
        <v>9</v>
      </c>
      <c r="L39" s="38" t="s">
        <v>10</v>
      </c>
      <c r="M39" s="39" t="s">
        <v>11</v>
      </c>
      <c r="N39" s="39" t="s">
        <v>11</v>
      </c>
      <c r="O39" s="40" t="s">
        <v>11</v>
      </c>
      <c r="P39" s="40" t="s">
        <v>11</v>
      </c>
      <c r="Q39" s="40" t="s">
        <v>11</v>
      </c>
      <c r="R39" s="86"/>
    </row>
    <row r="40" spans="1:17" s="7" customFormat="1" ht="15.6" customHeight="1">
      <c r="A40" s="41" t="s">
        <v>12</v>
      </c>
      <c r="B40" s="42" t="s">
        <v>40</v>
      </c>
      <c r="C40" s="42"/>
      <c r="D40" s="42"/>
      <c r="E40" s="42"/>
      <c r="F40" s="42"/>
      <c r="G40" s="42"/>
      <c r="H40" s="42"/>
      <c r="I40" s="42"/>
      <c r="J40" s="42"/>
      <c r="K40" s="87">
        <v>2024</v>
      </c>
      <c r="L40" s="88">
        <v>1</v>
      </c>
      <c r="M40" s="45">
        <v>46811</v>
      </c>
      <c r="N40" s="45">
        <v>0</v>
      </c>
      <c r="O40" s="46">
        <v>0</v>
      </c>
      <c r="P40" s="46">
        <v>46999</v>
      </c>
      <c r="Q40" s="46">
        <v>0</v>
      </c>
    </row>
    <row r="41" spans="1:17" s="7" customFormat="1" ht="15.6" customHeight="1">
      <c r="A41" s="51" t="s">
        <v>41</v>
      </c>
      <c r="B41" s="51"/>
      <c r="C41" s="51"/>
      <c r="D41" s="51"/>
      <c r="E41" s="51"/>
      <c r="F41" s="51"/>
      <c r="G41" s="51"/>
      <c r="H41" s="51"/>
      <c r="I41" s="48"/>
      <c r="J41" s="48"/>
      <c r="K41" s="75"/>
      <c r="L41" s="88">
        <v>1</v>
      </c>
      <c r="M41" s="45">
        <v>5621</v>
      </c>
      <c r="N41" s="45">
        <v>0</v>
      </c>
      <c r="O41" s="46">
        <v>0</v>
      </c>
      <c r="P41" s="46">
        <v>5000</v>
      </c>
      <c r="Q41" s="46">
        <v>0</v>
      </c>
    </row>
    <row r="42" spans="1:17" s="7" customFormat="1" ht="14.1" customHeight="1">
      <c r="A42" s="51" t="s">
        <v>42</v>
      </c>
      <c r="B42" s="51"/>
      <c r="C42" s="51"/>
      <c r="D42" s="51"/>
      <c r="E42" s="51"/>
      <c r="F42" s="51"/>
      <c r="G42" s="51"/>
      <c r="H42" s="51"/>
      <c r="I42" s="48"/>
      <c r="J42" s="48"/>
      <c r="K42" s="75"/>
      <c r="L42" s="88">
        <v>1</v>
      </c>
      <c r="M42" s="45">
        <v>3491</v>
      </c>
      <c r="N42" s="45">
        <v>0</v>
      </c>
      <c r="O42" s="46">
        <v>0</v>
      </c>
      <c r="P42" s="46">
        <v>3000</v>
      </c>
      <c r="Q42" s="46">
        <v>0</v>
      </c>
    </row>
    <row r="43" spans="1:27" s="90" customFormat="1" ht="15.6" customHeight="1">
      <c r="A43" s="89" t="s">
        <v>17</v>
      </c>
      <c r="B43" s="89"/>
      <c r="C43" s="89"/>
      <c r="D43" s="89"/>
      <c r="E43" s="89"/>
      <c r="F43" s="89"/>
      <c r="G43" s="89"/>
      <c r="H43" s="89"/>
      <c r="I43" s="89"/>
      <c r="J43" s="89"/>
      <c r="K43" s="89"/>
      <c r="L43" s="88">
        <v>1</v>
      </c>
      <c r="M43" s="45">
        <v>1570</v>
      </c>
      <c r="N43" s="45">
        <v>0</v>
      </c>
      <c r="O43" s="46">
        <v>0</v>
      </c>
      <c r="P43" s="46">
        <v>1350</v>
      </c>
      <c r="Q43" s="46">
        <v>0</v>
      </c>
      <c r="R43" s="7"/>
      <c r="S43" s="7"/>
      <c r="T43" s="7"/>
      <c r="U43" s="7"/>
      <c r="V43" s="7"/>
      <c r="W43" s="7"/>
      <c r="X43" s="7"/>
      <c r="Y43" s="7"/>
      <c r="Z43" s="7"/>
      <c r="AA43" s="7"/>
    </row>
    <row r="44" spans="1:17" s="7" customFormat="1" ht="15.6" customHeight="1">
      <c r="A44" s="89" t="s">
        <v>43</v>
      </c>
      <c r="B44" s="89"/>
      <c r="C44" s="89"/>
      <c r="D44" s="89"/>
      <c r="E44" s="89"/>
      <c r="F44" s="89"/>
      <c r="G44" s="89"/>
      <c r="H44" s="89"/>
      <c r="I44" s="89"/>
      <c r="J44" s="89"/>
      <c r="K44" s="89"/>
      <c r="L44" s="88">
        <v>1</v>
      </c>
      <c r="M44" s="45">
        <v>394</v>
      </c>
      <c r="N44" s="45">
        <v>0</v>
      </c>
      <c r="O44" s="46">
        <v>0</v>
      </c>
      <c r="P44" s="46">
        <v>375</v>
      </c>
      <c r="Q44" s="46">
        <v>0</v>
      </c>
    </row>
    <row r="45" spans="1:17" s="7" customFormat="1" ht="15.6" customHeight="1">
      <c r="A45" s="89" t="s">
        <v>44</v>
      </c>
      <c r="B45" s="89"/>
      <c r="C45" s="89"/>
      <c r="D45" s="89"/>
      <c r="E45" s="89"/>
      <c r="F45" s="89"/>
      <c r="G45" s="89"/>
      <c r="H45" s="89"/>
      <c r="I45" s="89"/>
      <c r="J45" s="89"/>
      <c r="K45" s="89"/>
      <c r="L45" s="88">
        <v>1</v>
      </c>
      <c r="M45" s="45">
        <v>625</v>
      </c>
      <c r="N45" s="45">
        <v>0</v>
      </c>
      <c r="O45" s="46">
        <v>0</v>
      </c>
      <c r="P45" s="46">
        <v>600</v>
      </c>
      <c r="Q45" s="46">
        <v>0</v>
      </c>
    </row>
    <row r="46" spans="1:17" s="7" customFormat="1" ht="15.6" customHeight="1">
      <c r="A46" s="89" t="s">
        <v>45</v>
      </c>
      <c r="B46" s="89"/>
      <c r="C46" s="89"/>
      <c r="D46" s="89"/>
      <c r="E46" s="89"/>
      <c r="F46" s="89"/>
      <c r="G46" s="89"/>
      <c r="H46" s="89"/>
      <c r="I46" s="89"/>
      <c r="J46" s="89"/>
      <c r="K46" s="89"/>
      <c r="L46" s="88">
        <v>1</v>
      </c>
      <c r="M46" s="45">
        <v>259</v>
      </c>
      <c r="N46" s="45">
        <v>0</v>
      </c>
      <c r="O46" s="46">
        <v>0</v>
      </c>
      <c r="P46" s="46">
        <v>250</v>
      </c>
      <c r="Q46" s="46">
        <v>0</v>
      </c>
    </row>
    <row r="47" spans="1:17" s="7" customFormat="1" ht="15.6" customHeight="1">
      <c r="A47" s="89" t="s">
        <v>46</v>
      </c>
      <c r="B47" s="89"/>
      <c r="C47" s="89"/>
      <c r="D47" s="89"/>
      <c r="E47" s="89"/>
      <c r="F47" s="89"/>
      <c r="G47" s="89"/>
      <c r="H47" s="89"/>
      <c r="I47" s="89"/>
      <c r="J47" s="89"/>
      <c r="K47" s="89"/>
      <c r="L47" s="88">
        <v>1</v>
      </c>
      <c r="M47" s="45">
        <v>3379</v>
      </c>
      <c r="N47" s="45">
        <v>0</v>
      </c>
      <c r="O47" s="46">
        <v>0</v>
      </c>
      <c r="P47" s="46">
        <v>3000</v>
      </c>
      <c r="Q47" s="46">
        <v>0</v>
      </c>
    </row>
    <row r="48" spans="1:17" s="7" customFormat="1" ht="15.6" customHeight="1">
      <c r="A48" s="89" t="s">
        <v>47</v>
      </c>
      <c r="B48" s="89"/>
      <c r="C48" s="89"/>
      <c r="D48" s="89"/>
      <c r="E48" s="89"/>
      <c r="F48" s="89"/>
      <c r="G48" s="89"/>
      <c r="H48" s="89"/>
      <c r="I48" s="89"/>
      <c r="J48" s="89"/>
      <c r="K48" s="89"/>
      <c r="L48" s="88">
        <v>1</v>
      </c>
      <c r="M48" s="45">
        <v>47</v>
      </c>
      <c r="N48" s="45">
        <v>0</v>
      </c>
      <c r="O48" s="46">
        <v>0</v>
      </c>
      <c r="P48" s="46">
        <v>1</v>
      </c>
      <c r="Q48" s="46">
        <v>0</v>
      </c>
    </row>
    <row r="49" spans="1:17" s="7" customFormat="1" ht="15.6" customHeight="1">
      <c r="A49" s="89" t="s">
        <v>48</v>
      </c>
      <c r="B49" s="89"/>
      <c r="C49" s="89"/>
      <c r="D49" s="89"/>
      <c r="E49" s="89"/>
      <c r="F49" s="89"/>
      <c r="G49" s="89"/>
      <c r="H49" s="89"/>
      <c r="I49" s="89"/>
      <c r="J49" s="89"/>
      <c r="K49" s="89"/>
      <c r="L49" s="88">
        <v>1</v>
      </c>
      <c r="M49" s="45">
        <v>56</v>
      </c>
      <c r="N49" s="45">
        <v>0</v>
      </c>
      <c r="O49" s="46">
        <v>0</v>
      </c>
      <c r="P49" s="46">
        <v>50</v>
      </c>
      <c r="Q49" s="46">
        <v>0</v>
      </c>
    </row>
    <row r="50" spans="1:17" s="7" customFormat="1" ht="15.6" customHeight="1">
      <c r="A50" s="89" t="s">
        <v>49</v>
      </c>
      <c r="B50" s="89"/>
      <c r="C50" s="89"/>
      <c r="D50" s="89"/>
      <c r="E50" s="89"/>
      <c r="F50" s="89"/>
      <c r="G50" s="89"/>
      <c r="H50" s="89"/>
      <c r="I50" s="89"/>
      <c r="J50" s="89"/>
      <c r="K50" s="89"/>
      <c r="L50" s="88">
        <v>1</v>
      </c>
      <c r="M50" s="45">
        <v>56</v>
      </c>
      <c r="N50" s="45">
        <v>0</v>
      </c>
      <c r="O50" s="46">
        <v>0</v>
      </c>
      <c r="P50" s="46">
        <v>50</v>
      </c>
      <c r="Q50" s="46">
        <v>0</v>
      </c>
    </row>
    <row r="51" spans="1:17" s="7" customFormat="1" ht="15.6" customHeight="1">
      <c r="A51" s="89" t="s">
        <v>50</v>
      </c>
      <c r="B51" s="89"/>
      <c r="C51" s="89"/>
      <c r="D51" s="89"/>
      <c r="E51" s="89"/>
      <c r="F51" s="89"/>
      <c r="G51" s="89"/>
      <c r="H51" s="89"/>
      <c r="I51" s="89"/>
      <c r="J51" s="89"/>
      <c r="K51" s="89"/>
      <c r="L51" s="88">
        <v>1</v>
      </c>
      <c r="M51" s="45">
        <v>0</v>
      </c>
      <c r="N51" s="45">
        <v>0</v>
      </c>
      <c r="O51" s="46">
        <v>0</v>
      </c>
      <c r="P51" s="46">
        <v>0</v>
      </c>
      <c r="Q51" s="46">
        <v>0</v>
      </c>
    </row>
    <row r="52" spans="1:17" s="7" customFormat="1" ht="15.6" customHeight="1">
      <c r="A52" s="89" t="s">
        <v>51</v>
      </c>
      <c r="B52" s="89"/>
      <c r="C52" s="89"/>
      <c r="D52" s="89"/>
      <c r="E52" s="89"/>
      <c r="F52" s="89"/>
      <c r="G52" s="89"/>
      <c r="H52" s="89"/>
      <c r="I52" s="89"/>
      <c r="J52" s="89"/>
      <c r="K52" s="89"/>
      <c r="L52" s="88">
        <v>1</v>
      </c>
      <c r="M52" s="45">
        <v>1076</v>
      </c>
      <c r="N52" s="45">
        <v>0</v>
      </c>
      <c r="O52" s="46">
        <v>0</v>
      </c>
      <c r="P52" s="46">
        <v>1050</v>
      </c>
      <c r="Q52" s="46">
        <v>0</v>
      </c>
    </row>
    <row r="53" spans="1:17" s="7" customFormat="1" ht="15.6" customHeight="1">
      <c r="A53" s="89" t="s">
        <v>52</v>
      </c>
      <c r="B53" s="89"/>
      <c r="C53" s="89"/>
      <c r="D53" s="89"/>
      <c r="E53" s="89"/>
      <c r="F53" s="89"/>
      <c r="G53" s="89"/>
      <c r="H53" s="89"/>
      <c r="I53" s="89"/>
      <c r="J53" s="89"/>
      <c r="K53" s="89"/>
      <c r="L53" s="88">
        <v>1</v>
      </c>
      <c r="M53" s="45">
        <v>1405</v>
      </c>
      <c r="N53" s="45">
        <v>0</v>
      </c>
      <c r="O53" s="46">
        <v>0</v>
      </c>
      <c r="P53" s="46">
        <v>1300</v>
      </c>
      <c r="Q53" s="46">
        <v>0</v>
      </c>
    </row>
    <row r="54" spans="1:17" s="7" customFormat="1" ht="15.6" customHeight="1">
      <c r="A54" s="89" t="s">
        <v>53</v>
      </c>
      <c r="B54" s="89"/>
      <c r="C54" s="89"/>
      <c r="D54" s="89"/>
      <c r="E54" s="89"/>
      <c r="F54" s="89"/>
      <c r="G54" s="89"/>
      <c r="H54" s="89"/>
      <c r="I54" s="89"/>
      <c r="J54" s="89"/>
      <c r="K54" s="89"/>
      <c r="L54" s="88">
        <v>1</v>
      </c>
      <c r="M54" s="45">
        <v>0</v>
      </c>
      <c r="N54" s="45">
        <v>0</v>
      </c>
      <c r="O54" s="46">
        <v>0</v>
      </c>
      <c r="P54" s="46">
        <v>0</v>
      </c>
      <c r="Q54" s="46">
        <v>0</v>
      </c>
    </row>
    <row r="55" spans="1:17" s="7" customFormat="1" ht="15.6" customHeight="1">
      <c r="A55" s="89" t="s">
        <v>54</v>
      </c>
      <c r="B55" s="89"/>
      <c r="C55" s="89"/>
      <c r="D55" s="89"/>
      <c r="E55" s="89"/>
      <c r="F55" s="89"/>
      <c r="G55" s="89"/>
      <c r="H55" s="89"/>
      <c r="I55" s="89"/>
      <c r="J55" s="89"/>
      <c r="K55" s="89"/>
      <c r="L55" s="88">
        <v>1</v>
      </c>
      <c r="M55" s="45">
        <v>244</v>
      </c>
      <c r="N55" s="45">
        <v>0</v>
      </c>
      <c r="O55" s="46">
        <v>0</v>
      </c>
      <c r="P55" s="46">
        <v>250</v>
      </c>
      <c r="Q55" s="46">
        <v>0</v>
      </c>
    </row>
    <row r="56" spans="1:27" s="90" customFormat="1" ht="15.6" customHeight="1">
      <c r="A56" s="89" t="s">
        <v>55</v>
      </c>
      <c r="B56" s="89"/>
      <c r="C56" s="89"/>
      <c r="D56" s="89"/>
      <c r="E56" s="89"/>
      <c r="F56" s="89"/>
      <c r="G56" s="89"/>
      <c r="H56" s="89"/>
      <c r="I56" s="89"/>
      <c r="J56" s="89"/>
      <c r="K56" s="89"/>
      <c r="L56" s="88">
        <v>1</v>
      </c>
      <c r="M56" s="45">
        <v>-2625</v>
      </c>
      <c r="N56" s="45">
        <v>0</v>
      </c>
      <c r="O56" s="46">
        <v>0</v>
      </c>
      <c r="P56" s="46">
        <v>-2600</v>
      </c>
      <c r="Q56" s="46">
        <v>0</v>
      </c>
      <c r="R56" s="7"/>
      <c r="S56" s="7"/>
      <c r="T56" s="7"/>
      <c r="U56" s="7"/>
      <c r="V56" s="7"/>
      <c r="W56" s="7"/>
      <c r="X56" s="7"/>
      <c r="Y56" s="7"/>
      <c r="Z56" s="7"/>
      <c r="AA56" s="7"/>
    </row>
    <row r="57" spans="1:17" s="7" customFormat="1" ht="15.6" customHeight="1">
      <c r="A57" s="89" t="s">
        <v>56</v>
      </c>
      <c r="B57" s="89"/>
      <c r="C57" s="89"/>
      <c r="D57" s="89"/>
      <c r="E57" s="89"/>
      <c r="F57" s="89"/>
      <c r="G57" s="89"/>
      <c r="H57" s="89"/>
      <c r="I57" s="89"/>
      <c r="J57" s="89"/>
      <c r="K57" s="89"/>
      <c r="L57" s="88">
        <v>1</v>
      </c>
      <c r="M57" s="45">
        <v>210</v>
      </c>
      <c r="N57" s="45">
        <v>0</v>
      </c>
      <c r="O57" s="46">
        <v>0</v>
      </c>
      <c r="P57" s="46">
        <v>200</v>
      </c>
      <c r="Q57" s="46">
        <v>0</v>
      </c>
    </row>
    <row r="58" spans="1:18" s="7" customFormat="1" ht="15.6" customHeight="1">
      <c r="A58" s="89" t="s">
        <v>57</v>
      </c>
      <c r="B58" s="89"/>
      <c r="C58" s="89"/>
      <c r="D58" s="89"/>
      <c r="E58" s="89"/>
      <c r="F58" s="89"/>
      <c r="G58" s="89"/>
      <c r="H58" s="89"/>
      <c r="I58" s="89"/>
      <c r="J58" s="89"/>
      <c r="K58" s="89"/>
      <c r="L58" s="88">
        <v>1</v>
      </c>
      <c r="M58" s="45">
        <v>48</v>
      </c>
      <c r="N58" s="45">
        <v>0</v>
      </c>
      <c r="O58" s="46">
        <v>0</v>
      </c>
      <c r="P58" s="46">
        <v>50</v>
      </c>
      <c r="Q58" s="46">
        <v>0</v>
      </c>
      <c r="R58" s="84"/>
    </row>
    <row r="59" spans="1:17" s="7" customFormat="1" ht="15.6" customHeight="1">
      <c r="A59" s="91" t="s">
        <v>58</v>
      </c>
      <c r="L59" s="88">
        <v>1</v>
      </c>
      <c r="M59" s="92">
        <v>895</v>
      </c>
      <c r="N59" s="92">
        <v>0</v>
      </c>
      <c r="O59" s="93">
        <v>0</v>
      </c>
      <c r="P59" s="93">
        <v>875</v>
      </c>
      <c r="Q59" s="93">
        <v>0</v>
      </c>
    </row>
    <row r="60" spans="1:22" ht="15.9" customHeight="1">
      <c r="A60" s="94" t="s">
        <v>59</v>
      </c>
      <c r="B60" s="94"/>
      <c r="C60" s="94"/>
      <c r="D60" s="94"/>
      <c r="E60" s="94"/>
      <c r="F60" s="94"/>
      <c r="G60" s="94"/>
      <c r="H60" s="94"/>
      <c r="I60" s="94"/>
      <c r="J60" s="94"/>
      <c r="K60" s="94"/>
      <c r="L60" s="94"/>
      <c r="M60" s="95">
        <f>SUM(M40:M59)</f>
        <v>63562</v>
      </c>
      <c r="N60" s="95">
        <f>SUM(N40:N59)</f>
        <v>0</v>
      </c>
      <c r="O60" s="96">
        <f>SUM(O40:O59)</f>
        <v>0</v>
      </c>
      <c r="P60" s="96">
        <f>SUM(P40:P59)</f>
        <v>61800</v>
      </c>
      <c r="Q60" s="96">
        <f>SUM(Q40:Q59)</f>
        <v>0</v>
      </c>
      <c r="R60" s="8"/>
      <c r="S60" s="8"/>
      <c r="T60" s="8"/>
      <c r="U60" s="8"/>
      <c r="V60" s="8"/>
    </row>
    <row r="61" spans="1:22" ht="13.35" customHeight="1">
      <c r="A61" s="79"/>
      <c r="B61" s="79"/>
      <c r="C61" s="79"/>
      <c r="D61" s="79"/>
      <c r="E61" s="79"/>
      <c r="F61" s="79"/>
      <c r="G61" s="79"/>
      <c r="H61" s="79"/>
      <c r="I61" s="79"/>
      <c r="J61" s="79"/>
      <c r="K61" s="79"/>
      <c r="L61" s="79"/>
      <c r="M61" s="80"/>
      <c r="N61" s="80"/>
      <c r="O61" s="62"/>
      <c r="P61" s="62"/>
      <c r="Q61" s="62"/>
      <c r="R61" s="8"/>
      <c r="S61" s="8"/>
      <c r="T61" s="8"/>
      <c r="U61" s="8"/>
      <c r="V61" s="8"/>
    </row>
    <row r="62" spans="1:22" ht="16.35" customHeight="1">
      <c r="A62" s="97" t="s">
        <v>60</v>
      </c>
      <c r="B62" s="97"/>
      <c r="C62" s="97"/>
      <c r="D62" s="97"/>
      <c r="E62" s="97"/>
      <c r="F62" s="97"/>
      <c r="G62" s="97"/>
      <c r="H62" s="97"/>
      <c r="I62" s="97"/>
      <c r="J62" s="97"/>
      <c r="K62" s="97"/>
      <c r="L62" s="98"/>
      <c r="M62" s="99"/>
      <c r="N62" s="99"/>
      <c r="O62" s="100"/>
      <c r="P62" s="100"/>
      <c r="Q62" s="100"/>
      <c r="R62" s="8"/>
      <c r="S62" s="8"/>
      <c r="T62" s="8"/>
      <c r="U62" s="8"/>
      <c r="V62" s="8"/>
    </row>
    <row r="63" spans="1:22" ht="14.1" customHeight="1">
      <c r="A63" s="7"/>
      <c r="B63" s="7"/>
      <c r="C63" s="35"/>
      <c r="D63" s="35"/>
      <c r="E63" s="35"/>
      <c r="F63" s="35"/>
      <c r="G63" s="35"/>
      <c r="H63" s="35"/>
      <c r="I63" s="36"/>
      <c r="J63" s="8"/>
      <c r="K63" s="63" t="s">
        <v>9</v>
      </c>
      <c r="L63" s="64" t="s">
        <v>10</v>
      </c>
      <c r="M63" s="65" t="s">
        <v>11</v>
      </c>
      <c r="N63" s="65" t="s">
        <v>11</v>
      </c>
      <c r="O63" s="66" t="s">
        <v>11</v>
      </c>
      <c r="P63" s="66" t="s">
        <v>11</v>
      </c>
      <c r="Q63" s="66" t="s">
        <v>11</v>
      </c>
      <c r="R63" s="8"/>
      <c r="S63" s="8"/>
      <c r="T63" s="8"/>
      <c r="U63" s="8"/>
      <c r="V63" s="8"/>
    </row>
    <row r="64" spans="1:22" ht="14.1" customHeight="1">
      <c r="A64" s="101" t="s">
        <v>12</v>
      </c>
      <c r="B64" s="102" t="s">
        <v>61</v>
      </c>
      <c r="C64" s="102"/>
      <c r="D64" s="102"/>
      <c r="E64" s="102"/>
      <c r="F64" s="102"/>
      <c r="G64" s="102"/>
      <c r="H64" s="102"/>
      <c r="I64" s="102"/>
      <c r="J64" s="102"/>
      <c r="K64" s="103">
        <v>2024</v>
      </c>
      <c r="L64" s="104">
        <v>1</v>
      </c>
      <c r="M64" s="105">
        <v>0</v>
      </c>
      <c r="N64" s="105">
        <v>0</v>
      </c>
      <c r="O64" s="106">
        <v>0</v>
      </c>
      <c r="P64" s="106">
        <v>0</v>
      </c>
      <c r="Q64" s="106">
        <v>39824</v>
      </c>
      <c r="R64" s="8"/>
      <c r="S64" s="8"/>
      <c r="T64" s="8"/>
      <c r="U64" s="8"/>
      <c r="V64" s="8"/>
    </row>
    <row r="65" spans="1:22" ht="14.1" customHeight="1">
      <c r="A65" s="101" t="s">
        <v>12</v>
      </c>
      <c r="B65" s="102" t="s">
        <v>62</v>
      </c>
      <c r="C65" s="102"/>
      <c r="D65" s="102"/>
      <c r="E65" s="102"/>
      <c r="F65" s="102"/>
      <c r="G65" s="102"/>
      <c r="H65" s="102"/>
      <c r="I65" s="102"/>
      <c r="J65" s="102"/>
      <c r="K65" s="103">
        <v>2024</v>
      </c>
      <c r="L65" s="104">
        <v>1</v>
      </c>
      <c r="M65" s="105">
        <v>0</v>
      </c>
      <c r="N65" s="105">
        <v>0</v>
      </c>
      <c r="O65" s="106">
        <v>0</v>
      </c>
      <c r="P65" s="106">
        <v>0</v>
      </c>
      <c r="Q65" s="106">
        <v>42534</v>
      </c>
      <c r="R65" s="8"/>
      <c r="S65" s="8"/>
      <c r="T65" s="8"/>
      <c r="U65" s="8"/>
      <c r="V65" s="8"/>
    </row>
    <row r="66" spans="1:22" ht="14.1" customHeight="1">
      <c r="A66" s="107" t="s">
        <v>63</v>
      </c>
      <c r="B66" s="107"/>
      <c r="C66" s="107"/>
      <c r="D66" s="107"/>
      <c r="E66" s="107"/>
      <c r="F66" s="107"/>
      <c r="G66" s="107"/>
      <c r="H66" s="107"/>
      <c r="I66" s="107"/>
      <c r="J66" s="107"/>
      <c r="K66" s="107"/>
      <c r="L66" s="104">
        <v>1</v>
      </c>
      <c r="M66" s="105">
        <v>0</v>
      </c>
      <c r="N66" s="105">
        <v>0</v>
      </c>
      <c r="O66" s="106">
        <v>0</v>
      </c>
      <c r="P66" s="106">
        <v>0</v>
      </c>
      <c r="Q66" s="106">
        <v>655</v>
      </c>
      <c r="R66" s="8"/>
      <c r="S66" s="8"/>
      <c r="T66" s="8"/>
      <c r="U66" s="8"/>
      <c r="V66" s="8"/>
    </row>
    <row r="67" spans="1:27" s="53" customFormat="1" ht="14.1" customHeight="1">
      <c r="A67" s="107" t="s">
        <v>64</v>
      </c>
      <c r="B67" s="107"/>
      <c r="C67" s="107"/>
      <c r="D67" s="107"/>
      <c r="E67" s="107"/>
      <c r="F67" s="107"/>
      <c r="G67" s="107"/>
      <c r="H67" s="107"/>
      <c r="I67" s="107"/>
      <c r="J67" s="107"/>
      <c r="K67" s="107"/>
      <c r="L67" s="104">
        <v>1</v>
      </c>
      <c r="M67" s="105">
        <v>0</v>
      </c>
      <c r="N67" s="105">
        <v>0</v>
      </c>
      <c r="O67" s="106">
        <v>0</v>
      </c>
      <c r="P67" s="106">
        <v>0</v>
      </c>
      <c r="Q67" s="106">
        <v>1535</v>
      </c>
      <c r="R67" s="8"/>
      <c r="S67" s="8"/>
      <c r="T67" s="8"/>
      <c r="U67" s="8"/>
      <c r="V67" s="8"/>
      <c r="W67" s="8"/>
      <c r="X67" s="8"/>
      <c r="Y67" s="8"/>
      <c r="Z67" s="8"/>
      <c r="AA67" s="8"/>
    </row>
    <row r="68" spans="1:22" ht="14.1" customHeight="1">
      <c r="A68" s="108" t="s">
        <v>65</v>
      </c>
      <c r="B68" s="109"/>
      <c r="C68" s="109"/>
      <c r="D68" s="109"/>
      <c r="E68" s="109"/>
      <c r="F68" s="109"/>
      <c r="G68" s="109"/>
      <c r="H68" s="109"/>
      <c r="I68" s="110"/>
      <c r="J68" s="111"/>
      <c r="K68" s="112"/>
      <c r="L68" s="104">
        <v>1</v>
      </c>
      <c r="M68" s="105">
        <v>0</v>
      </c>
      <c r="N68" s="105">
        <v>0</v>
      </c>
      <c r="O68" s="106">
        <v>0</v>
      </c>
      <c r="P68" s="106">
        <v>0</v>
      </c>
      <c r="Q68" s="106">
        <v>550</v>
      </c>
      <c r="R68" s="8"/>
      <c r="S68" s="8"/>
      <c r="T68" s="8"/>
      <c r="U68" s="8"/>
      <c r="V68" s="8"/>
    </row>
    <row r="69" spans="1:22" ht="14.1" customHeight="1">
      <c r="A69" s="108" t="s">
        <v>66</v>
      </c>
      <c r="B69" s="109"/>
      <c r="C69" s="109"/>
      <c r="D69" s="109"/>
      <c r="E69" s="109"/>
      <c r="F69" s="109"/>
      <c r="G69" s="109"/>
      <c r="H69" s="109"/>
      <c r="I69" s="110"/>
      <c r="J69" s="111"/>
      <c r="K69" s="112"/>
      <c r="L69" s="104">
        <v>1</v>
      </c>
      <c r="M69" s="105">
        <v>0</v>
      </c>
      <c r="N69" s="105">
        <v>0</v>
      </c>
      <c r="O69" s="106">
        <v>0</v>
      </c>
      <c r="P69" s="106">
        <v>0</v>
      </c>
      <c r="Q69" s="106">
        <v>525</v>
      </c>
      <c r="R69" s="8"/>
      <c r="S69" s="8"/>
      <c r="T69" s="8"/>
      <c r="U69" s="8"/>
      <c r="V69" s="8"/>
    </row>
    <row r="70" spans="1:22" ht="14.1" customHeight="1">
      <c r="A70" s="108" t="s">
        <v>67</v>
      </c>
      <c r="B70" s="109"/>
      <c r="C70" s="109"/>
      <c r="D70" s="109"/>
      <c r="E70" s="109"/>
      <c r="F70" s="109"/>
      <c r="G70" s="109"/>
      <c r="H70" s="109"/>
      <c r="I70" s="110"/>
      <c r="J70" s="111"/>
      <c r="K70" s="112"/>
      <c r="L70" s="104">
        <v>1</v>
      </c>
      <c r="M70" s="105">
        <v>0</v>
      </c>
      <c r="N70" s="105">
        <v>0</v>
      </c>
      <c r="O70" s="106">
        <v>0</v>
      </c>
      <c r="P70" s="106">
        <v>0</v>
      </c>
      <c r="Q70" s="106">
        <v>1175</v>
      </c>
      <c r="R70" s="8"/>
      <c r="S70" s="8"/>
      <c r="T70" s="8"/>
      <c r="U70" s="8"/>
      <c r="V70" s="8"/>
    </row>
    <row r="71" spans="1:17" ht="18.6" customHeight="1">
      <c r="A71" s="108" t="s">
        <v>68</v>
      </c>
      <c r="B71" s="109"/>
      <c r="C71" s="109"/>
      <c r="D71" s="109"/>
      <c r="E71" s="109"/>
      <c r="F71" s="109"/>
      <c r="G71" s="109"/>
      <c r="H71" s="109"/>
      <c r="I71" s="110"/>
      <c r="J71" s="111"/>
      <c r="K71" s="112"/>
      <c r="L71" s="104">
        <v>1</v>
      </c>
      <c r="M71" s="105">
        <v>0</v>
      </c>
      <c r="N71" s="105">
        <v>0</v>
      </c>
      <c r="O71" s="106">
        <v>0</v>
      </c>
      <c r="P71" s="106">
        <v>0</v>
      </c>
      <c r="Q71" s="106">
        <v>125</v>
      </c>
    </row>
    <row r="72" spans="1:17" ht="15">
      <c r="A72" s="108" t="s">
        <v>69</v>
      </c>
      <c r="B72" s="109"/>
      <c r="C72" s="109"/>
      <c r="D72" s="109"/>
      <c r="E72" s="109"/>
      <c r="F72" s="109"/>
      <c r="G72" s="109"/>
      <c r="H72" s="109"/>
      <c r="I72" s="110"/>
      <c r="J72" s="111"/>
      <c r="K72" s="112"/>
      <c r="L72" s="104">
        <v>1</v>
      </c>
      <c r="M72" s="105">
        <v>0</v>
      </c>
      <c r="N72" s="105">
        <v>0</v>
      </c>
      <c r="O72" s="106">
        <v>0</v>
      </c>
      <c r="P72" s="106">
        <v>0</v>
      </c>
      <c r="Q72" s="106">
        <v>1445</v>
      </c>
    </row>
    <row r="73" spans="1:17" ht="15">
      <c r="A73" s="108" t="s">
        <v>70</v>
      </c>
      <c r="B73" s="109"/>
      <c r="C73" s="109"/>
      <c r="D73" s="109"/>
      <c r="E73" s="109"/>
      <c r="F73" s="109"/>
      <c r="G73" s="109"/>
      <c r="H73" s="109"/>
      <c r="I73" s="110"/>
      <c r="J73" s="111"/>
      <c r="K73" s="112"/>
      <c r="L73" s="104">
        <v>1</v>
      </c>
      <c r="M73" s="105">
        <v>0</v>
      </c>
      <c r="N73" s="105">
        <v>0</v>
      </c>
      <c r="O73" s="106">
        <v>0</v>
      </c>
      <c r="P73" s="106">
        <v>0</v>
      </c>
      <c r="Q73" s="106">
        <v>860</v>
      </c>
    </row>
    <row r="74" spans="1:17" ht="15">
      <c r="A74" s="108" t="s">
        <v>71</v>
      </c>
      <c r="B74" s="109"/>
      <c r="C74" s="109"/>
      <c r="D74" s="109"/>
      <c r="E74" s="109"/>
      <c r="F74" s="109"/>
      <c r="G74" s="109"/>
      <c r="H74" s="109"/>
      <c r="I74" s="110"/>
      <c r="J74" s="111"/>
      <c r="K74" s="112"/>
      <c r="L74" s="104">
        <v>1</v>
      </c>
      <c r="M74" s="105">
        <v>0</v>
      </c>
      <c r="N74" s="105">
        <v>0</v>
      </c>
      <c r="O74" s="106">
        <v>0</v>
      </c>
      <c r="P74" s="106">
        <v>0</v>
      </c>
      <c r="Q74" s="106">
        <v>2610</v>
      </c>
    </row>
    <row r="75" spans="1:17" ht="15">
      <c r="A75" s="114" t="s">
        <v>72</v>
      </c>
      <c r="B75" s="114"/>
      <c r="C75" s="114"/>
      <c r="D75" s="114"/>
      <c r="E75" s="114"/>
      <c r="F75" s="114"/>
      <c r="G75" s="114"/>
      <c r="H75" s="114"/>
      <c r="I75" s="114"/>
      <c r="J75" s="114"/>
      <c r="K75" s="114"/>
      <c r="L75" s="114"/>
      <c r="M75" s="115">
        <f>SUM(M64:M74)</f>
        <v>0</v>
      </c>
      <c r="N75" s="115">
        <f>SUM(N64:N74)</f>
        <v>0</v>
      </c>
      <c r="O75" s="116">
        <f>SUM(O64:O74)</f>
        <v>0</v>
      </c>
      <c r="P75" s="116">
        <f>SUM(P64:P74)</f>
        <v>0</v>
      </c>
      <c r="Q75" s="116">
        <f>SUM(Q64:Q74)</f>
        <v>91838</v>
      </c>
    </row>
    <row r="76" spans="1:17" ht="15">
      <c r="A76" s="81" t="s">
        <v>73</v>
      </c>
      <c r="B76" s="81"/>
      <c r="C76" s="81"/>
      <c r="D76" s="81"/>
      <c r="E76" s="81"/>
      <c r="F76" s="81"/>
      <c r="G76" s="81"/>
      <c r="H76" s="81"/>
      <c r="I76" s="81"/>
      <c r="J76" s="81"/>
      <c r="K76" s="81"/>
      <c r="L76" s="82"/>
      <c r="M76" s="83"/>
      <c r="N76" s="83"/>
      <c r="O76" s="34"/>
      <c r="P76" s="34"/>
      <c r="Q76" s="34"/>
    </row>
    <row r="77" spans="1:17" ht="15">
      <c r="A77" s="7"/>
      <c r="B77" s="7"/>
      <c r="C77" s="35"/>
      <c r="D77" s="35"/>
      <c r="E77" s="35"/>
      <c r="F77" s="35"/>
      <c r="G77" s="35"/>
      <c r="H77" s="35"/>
      <c r="I77" s="36"/>
      <c r="J77" s="8"/>
      <c r="K77" s="37" t="s">
        <v>74</v>
      </c>
      <c r="L77" s="38" t="s">
        <v>10</v>
      </c>
      <c r="M77" s="39" t="s">
        <v>11</v>
      </c>
      <c r="N77" s="39" t="s">
        <v>11</v>
      </c>
      <c r="O77" s="40" t="s">
        <v>11</v>
      </c>
      <c r="P77" s="40" t="s">
        <v>11</v>
      </c>
      <c r="Q77" s="40" t="s">
        <v>11</v>
      </c>
    </row>
    <row r="78" spans="1:17" ht="15">
      <c r="A78" s="41" t="s">
        <v>12</v>
      </c>
      <c r="B78" s="117" t="s">
        <v>75</v>
      </c>
      <c r="C78" s="117"/>
      <c r="D78" s="117"/>
      <c r="E78" s="117"/>
      <c r="F78" s="117"/>
      <c r="G78" s="117"/>
      <c r="H78" s="117"/>
      <c r="I78" s="117"/>
      <c r="J78" s="118"/>
      <c r="K78" s="119">
        <v>2024</v>
      </c>
      <c r="L78" s="44">
        <v>1</v>
      </c>
      <c r="M78" s="45">
        <v>0</v>
      </c>
      <c r="N78" s="45">
        <v>49793</v>
      </c>
      <c r="O78" s="46">
        <v>47900</v>
      </c>
      <c r="P78" s="46">
        <v>0</v>
      </c>
      <c r="Q78" s="46">
        <v>0</v>
      </c>
    </row>
    <row r="79" spans="1:17" ht="15">
      <c r="A79" s="120" t="s">
        <v>76</v>
      </c>
      <c r="B79" s="120"/>
      <c r="C79" s="120"/>
      <c r="D79" s="120"/>
      <c r="E79" s="120"/>
      <c r="F79" s="120"/>
      <c r="G79" s="120"/>
      <c r="H79" s="120"/>
      <c r="I79" s="120"/>
      <c r="J79" s="120"/>
      <c r="K79" s="47"/>
      <c r="L79" s="44">
        <v>1</v>
      </c>
      <c r="M79" s="45">
        <v>0</v>
      </c>
      <c r="N79" s="45">
        <v>0</v>
      </c>
      <c r="O79" s="46">
        <v>0</v>
      </c>
      <c r="P79" s="46">
        <v>0</v>
      </c>
      <c r="Q79" s="46">
        <v>0</v>
      </c>
    </row>
    <row r="80" spans="1:17" ht="15">
      <c r="A80" s="89" t="s">
        <v>77</v>
      </c>
      <c r="B80" s="89"/>
      <c r="C80" s="89"/>
      <c r="D80" s="89"/>
      <c r="E80" s="89"/>
      <c r="F80" s="89"/>
      <c r="G80" s="89"/>
      <c r="H80" s="89"/>
      <c r="I80" s="89"/>
      <c r="J80" s="89"/>
      <c r="K80" s="50"/>
      <c r="L80" s="44">
        <v>1</v>
      </c>
      <c r="M80" s="45">
        <v>0</v>
      </c>
      <c r="N80" s="45">
        <v>550</v>
      </c>
      <c r="O80" s="46">
        <v>225</v>
      </c>
      <c r="P80" s="46">
        <v>0</v>
      </c>
      <c r="Q80" s="46">
        <v>0</v>
      </c>
    </row>
    <row r="81" spans="1:27" s="53" customFormat="1" ht="15">
      <c r="A81" s="89" t="s">
        <v>78</v>
      </c>
      <c r="B81" s="89"/>
      <c r="C81" s="89"/>
      <c r="D81" s="89"/>
      <c r="E81" s="89"/>
      <c r="F81" s="89"/>
      <c r="G81" s="89"/>
      <c r="H81" s="89"/>
      <c r="I81" s="89"/>
      <c r="J81" s="89"/>
      <c r="K81" s="50"/>
      <c r="L81" s="44">
        <v>1</v>
      </c>
      <c r="M81" s="45">
        <v>0</v>
      </c>
      <c r="N81" s="45">
        <v>1535</v>
      </c>
      <c r="O81" s="46">
        <v>1350</v>
      </c>
      <c r="P81" s="46">
        <v>0</v>
      </c>
      <c r="Q81" s="46">
        <v>0</v>
      </c>
      <c r="R81" s="20"/>
      <c r="S81" s="21"/>
      <c r="T81" s="20"/>
      <c r="U81" s="113"/>
      <c r="V81" s="20"/>
      <c r="W81" s="8"/>
      <c r="X81" s="8"/>
      <c r="Y81" s="8"/>
      <c r="Z81" s="8"/>
      <c r="AA81" s="8"/>
    </row>
    <row r="82" spans="1:17" ht="15">
      <c r="A82" s="50" t="s">
        <v>79</v>
      </c>
      <c r="B82" s="51"/>
      <c r="C82" s="51"/>
      <c r="D82" s="51"/>
      <c r="E82" s="51"/>
      <c r="F82" s="51"/>
      <c r="G82" s="51"/>
      <c r="H82" s="51"/>
      <c r="I82" s="54"/>
      <c r="J82" s="55"/>
      <c r="K82" s="55"/>
      <c r="L82" s="44">
        <v>1</v>
      </c>
      <c r="M82" s="45">
        <v>0</v>
      </c>
      <c r="N82" s="45">
        <v>685</v>
      </c>
      <c r="O82" s="46">
        <v>650</v>
      </c>
      <c r="P82" s="46">
        <v>0</v>
      </c>
      <c r="Q82" s="46">
        <v>0</v>
      </c>
    </row>
    <row r="83" spans="1:17" ht="15">
      <c r="A83" s="50" t="s">
        <v>80</v>
      </c>
      <c r="B83" s="51"/>
      <c r="C83" s="51"/>
      <c r="D83" s="51"/>
      <c r="E83" s="51"/>
      <c r="F83" s="51"/>
      <c r="G83" s="51"/>
      <c r="H83" s="51"/>
      <c r="I83" s="54"/>
      <c r="J83" s="55"/>
      <c r="K83" s="55"/>
      <c r="L83" s="44">
        <v>1</v>
      </c>
      <c r="M83" s="45">
        <v>0</v>
      </c>
      <c r="N83" s="45">
        <v>1175</v>
      </c>
      <c r="O83" s="46">
        <v>1125</v>
      </c>
      <c r="P83" s="46">
        <v>0</v>
      </c>
      <c r="Q83" s="46">
        <v>0</v>
      </c>
    </row>
    <row r="84" spans="1:17" ht="15">
      <c r="A84" s="50" t="s">
        <v>81</v>
      </c>
      <c r="B84" s="51"/>
      <c r="C84" s="51"/>
      <c r="D84" s="51"/>
      <c r="E84" s="51"/>
      <c r="F84" s="51"/>
      <c r="G84" s="51"/>
      <c r="H84" s="51"/>
      <c r="I84" s="54"/>
      <c r="J84" s="55"/>
      <c r="K84" s="55"/>
      <c r="L84" s="44">
        <v>1</v>
      </c>
      <c r="M84" s="45">
        <v>0</v>
      </c>
      <c r="N84" s="45">
        <v>0</v>
      </c>
      <c r="O84" s="46">
        <v>0</v>
      </c>
      <c r="P84" s="46">
        <v>0</v>
      </c>
      <c r="Q84" s="46">
        <v>0</v>
      </c>
    </row>
    <row r="85" spans="1:17" ht="15">
      <c r="A85" s="50" t="s">
        <v>82</v>
      </c>
      <c r="B85" s="51"/>
      <c r="C85" s="51"/>
      <c r="D85" s="51"/>
      <c r="E85" s="51"/>
      <c r="F85" s="51"/>
      <c r="G85" s="51"/>
      <c r="H85" s="51"/>
      <c r="I85" s="54"/>
      <c r="J85" s="55"/>
      <c r="K85" s="55"/>
      <c r="L85" s="44">
        <v>1</v>
      </c>
      <c r="M85" s="45">
        <v>0</v>
      </c>
      <c r="N85" s="45">
        <v>0</v>
      </c>
      <c r="O85" s="46">
        <v>0</v>
      </c>
      <c r="P85" s="46">
        <v>0</v>
      </c>
      <c r="Q85" s="46">
        <v>0</v>
      </c>
    </row>
    <row r="86" spans="1:17" ht="15">
      <c r="A86" s="57" t="s">
        <v>83</v>
      </c>
      <c r="B86" s="57"/>
      <c r="C86" s="57"/>
      <c r="D86" s="57"/>
      <c r="E86" s="57"/>
      <c r="F86" s="57"/>
      <c r="G86" s="57"/>
      <c r="H86" s="57"/>
      <c r="I86" s="57"/>
      <c r="J86" s="57"/>
      <c r="K86" s="57"/>
      <c r="L86" s="57"/>
      <c r="M86" s="58">
        <f>SUM(M78:M85)</f>
        <v>0</v>
      </c>
      <c r="N86" s="58">
        <f>SUM(N78:N85)</f>
        <v>53738</v>
      </c>
      <c r="O86" s="59">
        <f>SUM(O78:O85)</f>
        <v>51250</v>
      </c>
      <c r="P86" s="59">
        <f>SUM(P78:P85)</f>
        <v>0</v>
      </c>
      <c r="Q86" s="59">
        <f>SUM(Q78:Q85)</f>
        <v>0</v>
      </c>
    </row>
    <row r="87" spans="1:17" ht="15">
      <c r="A87" s="79"/>
      <c r="B87" s="79"/>
      <c r="C87" s="79"/>
      <c r="D87" s="79"/>
      <c r="E87" s="79"/>
      <c r="F87" s="79"/>
      <c r="G87" s="79"/>
      <c r="H87" s="79"/>
      <c r="I87" s="79"/>
      <c r="J87" s="79"/>
      <c r="K87" s="79"/>
      <c r="L87" s="79"/>
      <c r="M87" s="80"/>
      <c r="N87" s="80"/>
      <c r="O87" s="62"/>
      <c r="P87" s="62"/>
      <c r="Q87" s="62"/>
    </row>
    <row r="88" spans="1:17" ht="15">
      <c r="A88" s="121" t="s">
        <v>84</v>
      </c>
      <c r="B88" s="121"/>
      <c r="C88" s="121"/>
      <c r="D88" s="121"/>
      <c r="E88" s="121"/>
      <c r="F88" s="121"/>
      <c r="G88" s="121"/>
      <c r="H88" s="121"/>
      <c r="I88" s="121"/>
      <c r="J88" s="121"/>
      <c r="K88" s="121"/>
      <c r="L88" s="122"/>
      <c r="M88" s="123"/>
      <c r="N88" s="123"/>
      <c r="O88" s="124"/>
      <c r="P88" s="124"/>
      <c r="Q88" s="124"/>
    </row>
    <row r="89" spans="1:17" ht="18" customHeight="1">
      <c r="A89" s="125"/>
      <c r="B89" s="125"/>
      <c r="C89" s="125"/>
      <c r="D89" s="126"/>
      <c r="E89" s="126"/>
      <c r="F89" s="126"/>
      <c r="G89" s="126"/>
      <c r="H89" s="126"/>
      <c r="I89" s="36"/>
      <c r="J89" s="8"/>
      <c r="K89" s="127" t="s">
        <v>85</v>
      </c>
      <c r="L89" s="38" t="s">
        <v>10</v>
      </c>
      <c r="M89" s="39" t="s">
        <v>11</v>
      </c>
      <c r="N89" s="39" t="s">
        <v>11</v>
      </c>
      <c r="O89" s="40" t="s">
        <v>11</v>
      </c>
      <c r="P89" s="40" t="s">
        <v>11</v>
      </c>
      <c r="Q89" s="40" t="s">
        <v>11</v>
      </c>
    </row>
    <row r="90" spans="1:17" ht="15">
      <c r="A90" s="120" t="s">
        <v>86</v>
      </c>
      <c r="B90" s="120"/>
      <c r="C90" s="120"/>
      <c r="D90" s="120"/>
      <c r="E90" s="120"/>
      <c r="F90" s="120"/>
      <c r="G90" s="120"/>
      <c r="H90" s="120"/>
      <c r="I90" s="120"/>
      <c r="J90" s="120"/>
      <c r="K90" s="128"/>
      <c r="L90" s="44">
        <v>1</v>
      </c>
      <c r="M90" s="129" t="s">
        <v>25</v>
      </c>
      <c r="N90" s="130"/>
      <c r="O90" s="130"/>
      <c r="P90" s="131"/>
      <c r="Q90" s="46">
        <v>0</v>
      </c>
    </row>
    <row r="91" spans="1:17" ht="15">
      <c r="A91" s="120" t="s">
        <v>87</v>
      </c>
      <c r="B91" s="120"/>
      <c r="C91" s="120"/>
      <c r="D91" s="120"/>
      <c r="E91" s="120"/>
      <c r="F91" s="120"/>
      <c r="G91" s="120"/>
      <c r="H91" s="120"/>
      <c r="I91" s="120"/>
      <c r="J91" s="120"/>
      <c r="K91" s="128">
        <v>2024</v>
      </c>
      <c r="L91" s="44">
        <v>1</v>
      </c>
      <c r="M91" s="45">
        <v>0</v>
      </c>
      <c r="N91" s="45">
        <v>59895</v>
      </c>
      <c r="O91" s="46">
        <v>51200</v>
      </c>
      <c r="P91" s="46">
        <v>0</v>
      </c>
      <c r="Q91" s="46">
        <v>0</v>
      </c>
    </row>
    <row r="92" spans="1:17" ht="15">
      <c r="A92" s="132" t="s">
        <v>88</v>
      </c>
      <c r="B92" s="132"/>
      <c r="C92" s="132"/>
      <c r="D92" s="132"/>
      <c r="E92" s="132"/>
      <c r="F92" s="132"/>
      <c r="G92" s="132"/>
      <c r="H92" s="132"/>
      <c r="I92" s="132"/>
      <c r="J92" s="132"/>
      <c r="K92" s="128"/>
      <c r="L92" s="44">
        <v>1</v>
      </c>
      <c r="M92" s="133" t="s">
        <v>89</v>
      </c>
      <c r="N92" s="134"/>
      <c r="O92" s="134"/>
      <c r="P92" s="135"/>
      <c r="Q92" s="46">
        <v>0</v>
      </c>
    </row>
    <row r="93" spans="1:17" ht="15">
      <c r="A93" s="120" t="s">
        <v>90</v>
      </c>
      <c r="B93" s="120"/>
      <c r="C93" s="120"/>
      <c r="D93" s="120"/>
      <c r="E93" s="120"/>
      <c r="F93" s="120"/>
      <c r="G93" s="120"/>
      <c r="H93" s="120"/>
      <c r="I93" s="120"/>
      <c r="J93" s="120"/>
      <c r="K93" s="128"/>
      <c r="L93" s="44">
        <v>1</v>
      </c>
      <c r="M93" s="136"/>
      <c r="N93" s="137"/>
      <c r="O93" s="137"/>
      <c r="P93" s="138"/>
      <c r="Q93" s="46">
        <v>0</v>
      </c>
    </row>
    <row r="94" spans="1:17" ht="15">
      <c r="A94" s="132" t="s">
        <v>91</v>
      </c>
      <c r="B94" s="132"/>
      <c r="C94" s="132"/>
      <c r="D94" s="132"/>
      <c r="E94" s="132"/>
      <c r="F94" s="132"/>
      <c r="G94" s="132"/>
      <c r="H94" s="132"/>
      <c r="I94" s="132"/>
      <c r="J94" s="132"/>
      <c r="K94" s="128"/>
      <c r="L94" s="44">
        <v>1</v>
      </c>
      <c r="M94" s="136"/>
      <c r="N94" s="137"/>
      <c r="O94" s="137"/>
      <c r="P94" s="138"/>
      <c r="Q94" s="46">
        <v>0</v>
      </c>
    </row>
    <row r="95" spans="1:17" ht="15">
      <c r="A95" s="120" t="s">
        <v>92</v>
      </c>
      <c r="B95" s="120"/>
      <c r="C95" s="120"/>
      <c r="D95" s="120"/>
      <c r="E95" s="120"/>
      <c r="F95" s="120"/>
      <c r="G95" s="120"/>
      <c r="H95" s="120"/>
      <c r="I95" s="120"/>
      <c r="J95" s="120"/>
      <c r="K95" s="128"/>
      <c r="L95" s="44">
        <v>1</v>
      </c>
      <c r="M95" s="136"/>
      <c r="N95" s="137"/>
      <c r="O95" s="137"/>
      <c r="P95" s="138"/>
      <c r="Q95" s="46">
        <v>0</v>
      </c>
    </row>
    <row r="96" spans="1:17" ht="15">
      <c r="A96" s="132" t="s">
        <v>93</v>
      </c>
      <c r="B96" s="132"/>
      <c r="C96" s="132"/>
      <c r="D96" s="132"/>
      <c r="E96" s="132"/>
      <c r="F96" s="132"/>
      <c r="G96" s="132"/>
      <c r="H96" s="132"/>
      <c r="I96" s="132"/>
      <c r="J96" s="132"/>
      <c r="K96" s="128"/>
      <c r="L96" s="44">
        <v>1</v>
      </c>
      <c r="M96" s="136"/>
      <c r="N96" s="137"/>
      <c r="O96" s="137"/>
      <c r="P96" s="138"/>
      <c r="Q96" s="46">
        <v>0</v>
      </c>
    </row>
    <row r="97" spans="1:17" ht="15">
      <c r="A97" s="120" t="s">
        <v>94</v>
      </c>
      <c r="B97" s="120"/>
      <c r="C97" s="120"/>
      <c r="D97" s="120"/>
      <c r="E97" s="120"/>
      <c r="F97" s="120"/>
      <c r="G97" s="120"/>
      <c r="H97" s="120"/>
      <c r="I97" s="120"/>
      <c r="J97" s="120"/>
      <c r="K97" s="128"/>
      <c r="L97" s="44">
        <v>1</v>
      </c>
      <c r="M97" s="136"/>
      <c r="N97" s="137"/>
      <c r="O97" s="137"/>
      <c r="P97" s="138"/>
      <c r="Q97" s="46">
        <v>0</v>
      </c>
    </row>
    <row r="98" spans="1:17" ht="15">
      <c r="A98" s="139" t="s">
        <v>95</v>
      </c>
      <c r="B98" s="139"/>
      <c r="C98" s="139"/>
      <c r="D98" s="139"/>
      <c r="E98" s="139"/>
      <c r="F98" s="139"/>
      <c r="G98" s="139"/>
      <c r="H98" s="139"/>
      <c r="I98" s="139"/>
      <c r="J98" s="139"/>
      <c r="K98" s="128"/>
      <c r="L98" s="44">
        <v>1</v>
      </c>
      <c r="M98" s="140"/>
      <c r="N98" s="141"/>
      <c r="O98" s="141"/>
      <c r="P98" s="142"/>
      <c r="Q98" s="46">
        <v>0</v>
      </c>
    </row>
  </sheetData>
  <mergeCells count="96">
    <mergeCell ref="A96:J96"/>
    <mergeCell ref="A97:J97"/>
    <mergeCell ref="A98:J98"/>
    <mergeCell ref="A86:L86"/>
    <mergeCell ref="A89:C89"/>
    <mergeCell ref="A90:J90"/>
    <mergeCell ref="M90:P90"/>
    <mergeCell ref="A91:J91"/>
    <mergeCell ref="A92:J92"/>
    <mergeCell ref="M92:P98"/>
    <mergeCell ref="A93:J93"/>
    <mergeCell ref="A94:J94"/>
    <mergeCell ref="A95:J95"/>
    <mergeCell ref="A80:K80"/>
    <mergeCell ref="A81:K81"/>
    <mergeCell ref="A82:H82"/>
    <mergeCell ref="A83:H83"/>
    <mergeCell ref="A84:H84"/>
    <mergeCell ref="A85:H85"/>
    <mergeCell ref="A73:H73"/>
    <mergeCell ref="A74:H74"/>
    <mergeCell ref="A75:L75"/>
    <mergeCell ref="C77:H77"/>
    <mergeCell ref="B78:J78"/>
    <mergeCell ref="A79:K79"/>
    <mergeCell ref="A67:K67"/>
    <mergeCell ref="A68:H68"/>
    <mergeCell ref="A69:H69"/>
    <mergeCell ref="A70:H70"/>
    <mergeCell ref="A71:H71"/>
    <mergeCell ref="A72:H72"/>
    <mergeCell ref="A56:K56"/>
    <mergeCell ref="A57:K57"/>
    <mergeCell ref="A58:K58"/>
    <mergeCell ref="A60:L60"/>
    <mergeCell ref="C63:H63"/>
    <mergeCell ref="A66:K66"/>
    <mergeCell ref="A50:K50"/>
    <mergeCell ref="A51:K51"/>
    <mergeCell ref="A52:K52"/>
    <mergeCell ref="A53:K53"/>
    <mergeCell ref="A54:K54"/>
    <mergeCell ref="A55:K55"/>
    <mergeCell ref="A44:K44"/>
    <mergeCell ref="A45:K45"/>
    <mergeCell ref="A46:K46"/>
    <mergeCell ref="A47:K47"/>
    <mergeCell ref="A48:K48"/>
    <mergeCell ref="A49:K49"/>
    <mergeCell ref="B40:J40"/>
    <mergeCell ref="A41:H41"/>
    <mergeCell ref="I41:J41"/>
    <mergeCell ref="A42:H42"/>
    <mergeCell ref="I42:J42"/>
    <mergeCell ref="A43:K43"/>
    <mergeCell ref="A31:H31"/>
    <mergeCell ref="A32:H32"/>
    <mergeCell ref="A33:H33"/>
    <mergeCell ref="A34:H34"/>
    <mergeCell ref="A35:H35"/>
    <mergeCell ref="A36:L36"/>
    <mergeCell ref="C21:H21"/>
    <mergeCell ref="B22:J22"/>
    <mergeCell ref="M22:Q36"/>
    <mergeCell ref="B23:J23"/>
    <mergeCell ref="A25:K25"/>
    <mergeCell ref="A26:K26"/>
    <mergeCell ref="A27:H27"/>
    <mergeCell ref="A28:H28"/>
    <mergeCell ref="A29:K29"/>
    <mergeCell ref="A30:H30"/>
    <mergeCell ref="A15:H15"/>
    <mergeCell ref="A16:H16"/>
    <mergeCell ref="A17:H17"/>
    <mergeCell ref="A18:L18"/>
    <mergeCell ref="A19:L19"/>
    <mergeCell ref="A20:L20"/>
    <mergeCell ref="B9:J9"/>
    <mergeCell ref="B10:J10"/>
    <mergeCell ref="A11:K11"/>
    <mergeCell ref="A12:K12"/>
    <mergeCell ref="A13:K13"/>
    <mergeCell ref="A14:H14"/>
    <mergeCell ref="A3:N3"/>
    <mergeCell ref="A4:L4"/>
    <mergeCell ref="A5:L5"/>
    <mergeCell ref="A6:L6"/>
    <mergeCell ref="A7:L7"/>
    <mergeCell ref="C8:H8"/>
    <mergeCell ref="A1:L1"/>
    <mergeCell ref="M1:M2"/>
    <mergeCell ref="N1:N2"/>
    <mergeCell ref="O1:O2"/>
    <mergeCell ref="P1:P2"/>
    <mergeCell ref="Q1:Q2"/>
    <mergeCell ref="A2:L2"/>
  </mergeCells>
  <dataValidations count="62">
    <dataValidation type="list" allowBlank="1" showInputMessage="1" showErrorMessage="1" sqref="K90:K98 JG90:JG98 TC90:TC98 ACY90:ACY98 AMU90:AMU98 AWQ90:AWQ98 BGM90:BGM98 BQI90:BQI98 CAE90:CAE98 CKA90:CKA98 CTW90:CTW98 DDS90:DDS98 DNO90:DNO98 DXK90:DXK98 EHG90:EHG98 ERC90:ERC98 FAY90:FAY98 FKU90:FKU98 FUQ90:FUQ98 GEM90:GEM98 GOI90:GOI98 GYE90:GYE98 HIA90:HIA98 HRW90:HRW98 IBS90:IBS98 ILO90:ILO98 IVK90:IVK98 JFG90:JFG98 JPC90:JPC98 JYY90:JYY98 KIU90:KIU98 KSQ90:KSQ98 LCM90:LCM98 LMI90:LMI98 LWE90:LWE98 MGA90:MGA98 MPW90:MPW98 MZS90:MZS98 NJO90:NJO98 NTK90:NTK98 ODG90:ODG98 ONC90:ONC98 OWY90:OWY98 PGU90:PGU98 PQQ90:PQQ98 QAM90:QAM98 QKI90:QKI98 QUE90:QUE98 REA90:REA98 RNW90:RNW98 RXS90:RXS98 SHO90:SHO98 SRK90:SRK98 TBG90:TBG98 TLC90:TLC98 TUY90:TUY98 UEU90:UEU98 UOQ90:UOQ98 UYM90:UYM98 VII90:VII98 VSE90:VSE98 WCA90:WCA98 WLW90:WLW98 WVS90:WVS98 K65626:K65634 JG65626:JG65634 TC65626:TC65634 ACY65626:ACY65634 AMU65626:AMU65634 AWQ65626:AWQ65634 BGM65626:BGM65634 BQI65626:BQI65634 CAE65626:CAE65634 CKA65626:CKA65634 CTW65626:CTW65634 DDS65626:DDS65634 DNO65626:DNO65634 DXK65626:DXK65634 EHG65626:EHG65634 ERC65626:ERC65634 FAY65626:FAY65634 FKU65626:FKU65634 FUQ65626:FUQ65634 GEM65626:GEM65634 GOI65626:GOI65634 GYE65626:GYE65634 HIA65626:HIA65634 HRW65626:HRW65634 IBS65626:IBS65634 ILO65626:ILO65634 IVK65626:IVK65634 JFG65626:JFG65634 JPC65626:JPC65634 JYY65626:JYY65634 KIU65626:KIU65634 KSQ65626:KSQ65634 LCM65626:LCM65634 LMI65626:LMI65634 LWE65626:LWE65634 MGA65626:MGA65634">
      <formula1>"2023, 2024"</formula1>
    </dataValidation>
    <dataValidation type="list" allowBlank="1" showInputMessage="1" showErrorMessage="1" sqref="MPW65626:MPW65634 MZS65626:MZS65634 NJO65626:NJO65634 NTK65626:NTK65634 ODG65626:ODG65634 ONC65626:ONC65634 OWY65626:OWY65634 PGU65626:PGU65634 PQQ65626:PQQ65634 QAM65626:QAM65634 QKI65626:QKI65634 QUE65626:QUE65634 REA65626:REA65634 RNW65626:RNW65634 RXS65626:RXS65634 SHO65626:SHO65634 SRK65626:SRK65634 TBG65626:TBG65634 TLC65626:TLC65634 TUY65626:TUY65634 UEU65626:UEU65634 UOQ65626:UOQ65634 UYM65626:UYM65634 VII65626:VII65634 VSE65626:VSE65634 WCA65626:WCA65634 WLW65626:WLW65634 WVS65626:WVS65634 K131162:K131170 JG131162:JG131170 TC131162:TC131170 ACY131162:ACY131170 AMU131162:AMU131170 AWQ131162:AWQ131170 BGM131162:BGM131170 BQI131162:BQI131170 CAE131162:CAE131170 CKA131162:CKA131170 CTW131162:CTW131170 DDS131162:DDS131170 DNO131162:DNO131170 DXK131162:DXK131170 EHG131162:EHG131170 ERC131162:ERC131170 FAY131162:FAY131170 FKU131162:FKU131170 FUQ131162:FUQ131170 GEM131162:GEM131170 GOI131162:GOI131170 GYE131162:GYE131170 HIA131162:HIA131170 HRW131162:HRW131170 IBS131162:IBS131170 ILO131162:ILO131170 IVK131162:IVK131170 JFG131162:JFG131170 JPC131162:JPC131170 JYY131162:JYY131170 KIU131162:KIU131170 KSQ131162:KSQ131170 LCM131162:LCM131170 LMI131162:LMI131170 LWE131162:LWE131170 MGA131162:MGA131170 MPW131162:MPW131170 MZS131162:MZS131170 NJO131162:NJO131170 NTK131162:NTK131170 ODG131162:ODG131170 ONC131162:ONC131170 OWY131162:OWY131170 PGU131162:PGU131170 PQQ131162:PQQ131170 QAM131162:QAM131170 QKI131162:QKI131170 QUE131162:QUE131170 REA131162:REA131170 RNW131162:RNW131170 RXS131162:RXS131170 SHO131162:SHO131170 SRK131162:SRK131170 TBG131162:TBG131170 TLC131162:TLC131170 TUY131162:TUY131170 UEU131162:UEU131170 UOQ131162:UOQ131170 UYM131162:UYM131170 VII131162:VII131170 VSE131162:VSE131170 WCA131162:WCA131170 WLW131162:WLW131170 WVS131162:WVS131170 K196698:K196706 JG196698:JG196706 TC196698:TC196706 ACY196698:ACY196706 AMU196698:AMU196706 AWQ196698:AWQ196706 BGM196698:BGM196706 BQI196698:BQI196706">
      <formula1>"2023, 2024"</formula1>
    </dataValidation>
    <dataValidation type="list" allowBlank="1" showInputMessage="1" showErrorMessage="1" sqref="CAE196698:CAE196706 CKA196698:CKA196706 CTW196698:CTW196706 DDS196698:DDS196706 DNO196698:DNO196706 DXK196698:DXK196706 EHG196698:EHG196706 ERC196698:ERC196706 FAY196698:FAY196706 FKU196698:FKU196706 FUQ196698:FUQ196706 GEM196698:GEM196706 GOI196698:GOI196706 GYE196698:GYE196706 HIA196698:HIA196706 HRW196698:HRW196706 IBS196698:IBS196706 ILO196698:ILO196706 IVK196698:IVK196706 JFG196698:JFG196706 JPC196698:JPC196706 JYY196698:JYY196706 KIU196698:KIU196706 KSQ196698:KSQ196706 LCM196698:LCM196706 LMI196698:LMI196706 LWE196698:LWE196706 MGA196698:MGA196706 MPW196698:MPW196706 MZS196698:MZS196706 NJO196698:NJO196706 NTK196698:NTK196706 ODG196698:ODG196706 ONC196698:ONC196706 OWY196698:OWY196706 PGU196698:PGU196706 PQQ196698:PQQ196706 QAM196698:QAM196706 QKI196698:QKI196706 QUE196698:QUE196706 REA196698:REA196706 RNW196698:RNW196706 RXS196698:RXS196706 SHO196698:SHO196706 SRK196698:SRK196706 TBG196698:TBG196706 TLC196698:TLC196706 TUY196698:TUY196706 UEU196698:UEU196706 UOQ196698:UOQ196706 UYM196698:UYM196706 VII196698:VII196706 VSE196698:VSE196706 WCA196698:WCA196706 WLW196698:WLW196706 WVS196698:WVS196706 K262234:K262242 JG262234:JG262242 TC262234:TC262242 ACY262234:ACY262242 AMU262234:AMU262242 AWQ262234:AWQ262242 BGM262234:BGM262242 BQI262234:BQI262242 CAE262234:CAE262242 CKA262234:CKA262242 CTW262234:CTW262242 DDS262234:DDS262242 DNO262234:DNO262242 DXK262234:DXK262242 EHG262234:EHG262242 ERC262234:ERC262242 FAY262234:FAY262242 FKU262234:FKU262242 FUQ262234:FUQ262242 GEM262234:GEM262242 GOI262234:GOI262242 GYE262234:GYE262242 HIA262234:HIA262242 HRW262234:HRW262242 IBS262234:IBS262242 ILO262234:ILO262242 IVK262234:IVK262242 JFG262234:JFG262242 JPC262234:JPC262242 JYY262234:JYY262242 KIU262234:KIU262242 KSQ262234:KSQ262242 LCM262234:LCM262242 LMI262234:LMI262242 LWE262234:LWE262242 MGA262234:MGA262242 MPW262234:MPW262242 MZS262234:MZS262242 NJO262234:NJO262242 NTK262234:NTK262242 ODG262234:ODG262242 ONC262234:ONC262242 OWY262234:OWY262242 PGU262234:PGU262242">
      <formula1>"2023, 2024"</formula1>
    </dataValidation>
    <dataValidation type="list" allowBlank="1" showInputMessage="1" showErrorMessage="1" sqref="PQQ262234:PQQ262242 QAM262234:QAM262242 QKI262234:QKI262242 QUE262234:QUE262242 REA262234:REA262242 RNW262234:RNW262242 RXS262234:RXS262242 SHO262234:SHO262242 SRK262234:SRK262242 TBG262234:TBG262242 TLC262234:TLC262242 TUY262234:TUY262242 UEU262234:UEU262242 UOQ262234:UOQ262242 UYM262234:UYM262242 VII262234:VII262242 VSE262234:VSE262242 WCA262234:WCA262242 WLW262234:WLW262242 WVS262234:WVS262242 K327770:K327778 JG327770:JG327778 TC327770:TC327778 ACY327770:ACY327778 AMU327770:AMU327778 AWQ327770:AWQ327778 BGM327770:BGM327778 BQI327770:BQI327778 CAE327770:CAE327778 CKA327770:CKA327778 CTW327770:CTW327778 DDS327770:DDS327778 DNO327770:DNO327778 DXK327770:DXK327778 EHG327770:EHG327778 ERC327770:ERC327778 FAY327770:FAY327778 FKU327770:FKU327778 FUQ327770:FUQ327778 GEM327770:GEM327778 GOI327770:GOI327778 GYE327770:GYE327778 HIA327770:HIA327778 HRW327770:HRW327778 IBS327770:IBS327778 ILO327770:ILO327778 IVK327770:IVK327778 JFG327770:JFG327778 JPC327770:JPC327778 JYY327770:JYY327778 KIU327770:KIU327778 KSQ327770:KSQ327778 LCM327770:LCM327778 LMI327770:LMI327778 LWE327770:LWE327778 MGA327770:MGA327778 MPW327770:MPW327778 MZS327770:MZS327778 NJO327770:NJO327778 NTK327770:NTK327778 ODG327770:ODG327778 ONC327770:ONC327778 OWY327770:OWY327778 PGU327770:PGU327778 PQQ327770:PQQ327778 QAM327770:QAM327778 QKI327770:QKI327778 QUE327770:QUE327778 REA327770:REA327778 RNW327770:RNW327778 RXS327770:RXS327778 SHO327770:SHO327778 SRK327770:SRK327778 TBG327770:TBG327778 TLC327770:TLC327778 TUY327770:TUY327778 UEU327770:UEU327778 UOQ327770:UOQ327778 UYM327770:UYM327778 VII327770:VII327778 VSE327770:VSE327778 WCA327770:WCA327778 WLW327770:WLW327778 WVS327770:WVS327778 K393306:K393314 JG393306:JG393314 TC393306:TC393314 ACY393306:ACY393314 AMU393306:AMU393314 AWQ393306:AWQ393314 BGM393306:BGM393314 BQI393306:BQI393314 CAE393306:CAE393314 CKA393306:CKA393314 CTW393306:CTW393314 DDS393306:DDS393314 DNO393306:DNO393314 DXK393306:DXK393314 EHG393306:EHG393314 ERC393306:ERC393314">
      <formula1>"2023, 2024"</formula1>
    </dataValidation>
    <dataValidation type="list" allowBlank="1" showInputMessage="1" showErrorMessage="1" sqref="FAY393306:FAY393314 FKU393306:FKU393314 FUQ393306:FUQ393314 GEM393306:GEM393314 GOI393306:GOI393314 GYE393306:GYE393314 HIA393306:HIA393314 HRW393306:HRW393314 IBS393306:IBS393314 ILO393306:ILO393314 IVK393306:IVK393314 JFG393306:JFG393314 JPC393306:JPC393314 JYY393306:JYY393314 KIU393306:KIU393314 KSQ393306:KSQ393314 LCM393306:LCM393314 LMI393306:LMI393314 LWE393306:LWE393314 MGA393306:MGA393314 MPW393306:MPW393314 MZS393306:MZS393314 NJO393306:NJO393314 NTK393306:NTK393314 ODG393306:ODG393314 ONC393306:ONC393314 OWY393306:OWY393314 PGU393306:PGU393314 PQQ393306:PQQ393314 QAM393306:QAM393314 QKI393306:QKI393314 QUE393306:QUE393314 REA393306:REA393314 RNW393306:RNW393314 RXS393306:RXS393314 SHO393306:SHO393314 SRK393306:SRK393314 TBG393306:TBG393314 TLC393306:TLC393314 TUY393306:TUY393314 UEU393306:UEU393314 UOQ393306:UOQ393314 UYM393306:UYM393314 VII393306:VII393314 VSE393306:VSE393314 WCA393306:WCA393314 WLW393306:WLW393314 WVS393306:WVS393314 K458842:K458850 JG458842:JG458850 TC458842:TC458850 ACY458842:ACY458850 AMU458842:AMU458850 AWQ458842:AWQ458850 BGM458842:BGM458850 BQI458842:BQI458850 CAE458842:CAE458850 CKA458842:CKA458850 CTW458842:CTW458850 DDS458842:DDS458850 DNO458842:DNO458850 DXK458842:DXK458850 EHG458842:EHG458850 ERC458842:ERC458850 FAY458842:FAY458850 FKU458842:FKU458850 FUQ458842:FUQ458850 GEM458842:GEM458850 GOI458842:GOI458850 GYE458842:GYE458850 HIA458842:HIA458850 HRW458842:HRW458850 IBS458842:IBS458850 ILO458842:ILO458850 IVK458842:IVK458850 JFG458842:JFG458850 JPC458842:JPC458850 JYY458842:JYY458850 KIU458842:KIU458850 KSQ458842:KSQ458850 LCM458842:LCM458850 LMI458842:LMI458850 LWE458842:LWE458850 MGA458842:MGA458850 MPW458842:MPW458850 MZS458842:MZS458850 NJO458842:NJO458850 NTK458842:NTK458850 ODG458842:ODG458850 ONC458842:ONC458850 OWY458842:OWY458850 PGU458842:PGU458850 PQQ458842:PQQ458850 QAM458842:QAM458850 QKI458842:QKI458850 QUE458842:QUE458850 REA458842:REA458850 RNW458842:RNW458850 RXS458842:RXS458850 SHO458842:SHO458850">
      <formula1>"2023, 2024"</formula1>
    </dataValidation>
    <dataValidation type="list" allowBlank="1" showInputMessage="1" showErrorMessage="1" sqref="SRK458842:SRK458850 TBG458842:TBG458850 TLC458842:TLC458850 TUY458842:TUY458850 UEU458842:UEU458850 UOQ458842:UOQ458850 UYM458842:UYM458850 VII458842:VII458850 VSE458842:VSE458850 WCA458842:WCA458850 WLW458842:WLW458850 WVS458842:WVS458850 K524378:K524386 JG524378:JG524386 TC524378:TC524386 ACY524378:ACY524386 AMU524378:AMU524386 AWQ524378:AWQ524386 BGM524378:BGM524386 BQI524378:BQI524386 CAE524378:CAE524386 CKA524378:CKA524386 CTW524378:CTW524386 DDS524378:DDS524386 DNO524378:DNO524386 DXK524378:DXK524386 EHG524378:EHG524386 ERC524378:ERC524386 FAY524378:FAY524386 FKU524378:FKU524386 FUQ524378:FUQ524386 GEM524378:GEM524386 GOI524378:GOI524386 GYE524378:GYE524386 HIA524378:HIA524386 HRW524378:HRW524386 IBS524378:IBS524386 ILO524378:ILO524386 IVK524378:IVK524386 JFG524378:JFG524386 JPC524378:JPC524386 JYY524378:JYY524386 KIU524378:KIU524386 KSQ524378:KSQ524386 LCM524378:LCM524386 LMI524378:LMI524386 LWE524378:LWE524386 MGA524378:MGA524386 MPW524378:MPW524386 MZS524378:MZS524386 NJO524378:NJO524386 NTK524378:NTK524386 ODG524378:ODG524386 ONC524378:ONC524386 OWY524378:OWY524386 PGU524378:PGU524386 PQQ524378:PQQ524386 QAM524378:QAM524386 QKI524378:QKI524386 QUE524378:QUE524386 REA524378:REA524386 RNW524378:RNW524386 RXS524378:RXS524386 SHO524378:SHO524386 SRK524378:SRK524386 TBG524378:TBG524386 TLC524378:TLC524386 TUY524378:TUY524386 UEU524378:UEU524386 UOQ524378:UOQ524386 UYM524378:UYM524386 VII524378:VII524386 VSE524378:VSE524386 WCA524378:WCA524386 WLW524378:WLW524386 WVS524378:WVS524386 K589914:K589922 JG589914:JG589922 TC589914:TC589922 ACY589914:ACY589922 AMU589914:AMU589922 AWQ589914:AWQ589922 BGM589914:BGM589922 BQI589914:BQI589922 CAE589914:CAE589922 CKA589914:CKA589922 CTW589914:CTW589922 DDS589914:DDS589922 DNO589914:DNO589922 DXK589914:DXK589922 EHG589914:EHG589922 ERC589914:ERC589922 FAY589914:FAY589922 FKU589914:FKU589922 FUQ589914:FUQ589922 GEM589914:GEM589922 GOI589914:GOI589922 GYE589914:GYE589922 HIA589914:HIA589922 HRW589914:HRW589922">
      <formula1>"2023, 2024"</formula1>
    </dataValidation>
    <dataValidation type="list" allowBlank="1" showInputMessage="1" showErrorMessage="1" sqref="IBS589914:IBS589922 ILO589914:ILO589922 IVK589914:IVK589922 JFG589914:JFG589922 JPC589914:JPC589922 JYY589914:JYY589922 KIU589914:KIU589922 KSQ589914:KSQ589922 LCM589914:LCM589922 LMI589914:LMI589922 LWE589914:LWE589922 MGA589914:MGA589922 MPW589914:MPW589922 MZS589914:MZS589922 NJO589914:NJO589922 NTK589914:NTK589922 ODG589914:ODG589922 ONC589914:ONC589922 OWY589914:OWY589922 PGU589914:PGU589922 PQQ589914:PQQ589922 QAM589914:QAM589922 QKI589914:QKI589922 QUE589914:QUE589922 REA589914:REA589922 RNW589914:RNW589922 RXS589914:RXS589922 SHO589914:SHO589922 SRK589914:SRK589922 TBG589914:TBG589922 TLC589914:TLC589922 TUY589914:TUY589922 UEU589914:UEU589922 UOQ589914:UOQ589922 UYM589914:UYM589922 VII589914:VII589922 VSE589914:VSE589922 WCA589914:WCA589922 WLW589914:WLW589922 WVS589914:WVS589922 K655450:K655458 JG655450:JG655458 TC655450:TC655458 ACY655450:ACY655458 AMU655450:AMU655458 AWQ655450:AWQ655458 BGM655450:BGM655458 BQI655450:BQI655458 CAE655450:CAE655458 CKA655450:CKA655458 CTW655450:CTW655458 DDS655450:DDS655458 DNO655450:DNO655458 DXK655450:DXK655458 EHG655450:EHG655458 ERC655450:ERC655458 FAY655450:FAY655458 FKU655450:FKU655458 FUQ655450:FUQ655458 GEM655450:GEM655458 GOI655450:GOI655458 GYE655450:GYE655458 HIA655450:HIA655458 HRW655450:HRW655458 IBS655450:IBS655458 ILO655450:ILO655458 IVK655450:IVK655458 JFG655450:JFG655458 JPC655450:JPC655458 JYY655450:JYY655458 KIU655450:KIU655458 KSQ655450:KSQ655458 LCM655450:LCM655458 LMI655450:LMI655458 LWE655450:LWE655458 MGA655450:MGA655458 MPW655450:MPW655458 MZS655450:MZS655458 NJO655450:NJO655458 NTK655450:NTK655458 ODG655450:ODG655458 ONC655450:ONC655458 OWY655450:OWY655458 PGU655450:PGU655458 PQQ655450:PQQ655458 QAM655450:QAM655458 QKI655450:QKI655458 QUE655450:QUE655458 REA655450:REA655458 RNW655450:RNW655458 RXS655450:RXS655458 SHO655450:SHO655458 SRK655450:SRK655458 TBG655450:TBG655458 TLC655450:TLC655458 TUY655450:TUY655458 UEU655450:UEU655458 UOQ655450:UOQ655458 UYM655450:UYM655458 VII655450:VII655458">
      <formula1>"2023, 2024"</formula1>
    </dataValidation>
    <dataValidation type="list" allowBlank="1" showInputMessage="1" showErrorMessage="1" sqref="VSE655450:VSE655458 WCA655450:WCA655458 WLW655450:WLW655458 WVS655450:WVS655458 K720986:K720994 JG720986:JG720994 TC720986:TC720994 ACY720986:ACY720994 AMU720986:AMU720994 AWQ720986:AWQ720994 BGM720986:BGM720994 BQI720986:BQI720994 CAE720986:CAE720994 CKA720986:CKA720994 CTW720986:CTW720994 DDS720986:DDS720994 DNO720986:DNO720994 DXK720986:DXK720994 EHG720986:EHG720994 ERC720986:ERC720994 FAY720986:FAY720994 FKU720986:FKU720994 FUQ720986:FUQ720994 GEM720986:GEM720994 GOI720986:GOI720994 GYE720986:GYE720994 HIA720986:HIA720994 HRW720986:HRW720994 IBS720986:IBS720994 ILO720986:ILO720994 IVK720986:IVK720994 JFG720986:JFG720994 JPC720986:JPC720994 JYY720986:JYY720994 KIU720986:KIU720994 KSQ720986:KSQ720994 LCM720986:LCM720994 LMI720986:LMI720994 LWE720986:LWE720994 MGA720986:MGA720994 MPW720986:MPW720994 MZS720986:MZS720994 NJO720986:NJO720994 NTK720986:NTK720994 ODG720986:ODG720994 ONC720986:ONC720994 OWY720986:OWY720994 PGU720986:PGU720994 PQQ720986:PQQ720994 QAM720986:QAM720994 QKI720986:QKI720994 QUE720986:QUE720994 REA720986:REA720994 RNW720986:RNW720994 RXS720986:RXS720994 SHO720986:SHO720994 SRK720986:SRK720994 TBG720986:TBG720994 TLC720986:TLC720994 TUY720986:TUY720994 UEU720986:UEU720994 UOQ720986:UOQ720994 UYM720986:UYM720994 VII720986:VII720994 VSE720986:VSE720994 WCA720986:WCA720994 WLW720986:WLW720994 WVS720986:WVS720994 K786522:K786530 JG786522:JG786530 TC786522:TC786530 ACY786522:ACY786530 AMU786522:AMU786530 AWQ786522:AWQ786530 BGM786522:BGM786530 BQI786522:BQI786530 CAE786522:CAE786530 CKA786522:CKA786530 CTW786522:CTW786530 DDS786522:DDS786530 DNO786522:DNO786530 DXK786522:DXK786530 EHG786522:EHG786530 ERC786522:ERC786530 FAY786522:FAY786530 FKU786522:FKU786530 FUQ786522:FUQ786530 GEM786522:GEM786530 GOI786522:GOI786530 GYE786522:GYE786530 HIA786522:HIA786530 HRW786522:HRW786530 IBS786522:IBS786530 ILO786522:ILO786530 IVK786522:IVK786530 JFG786522:JFG786530 JPC786522:JPC786530 JYY786522:JYY786530 KIU786522:KIU786530 KSQ786522:KSQ786530">
      <formula1>"2023, 2024"</formula1>
    </dataValidation>
    <dataValidation type="list" allowBlank="1" showInputMessage="1" showErrorMessage="1" sqref="LCM786522:LCM786530 LMI786522:LMI786530 LWE786522:LWE786530 MGA786522:MGA786530 MPW786522:MPW786530 MZS786522:MZS786530 NJO786522:NJO786530 NTK786522:NTK786530 ODG786522:ODG786530 ONC786522:ONC786530 OWY786522:OWY786530 PGU786522:PGU786530 PQQ786522:PQQ786530 QAM786522:QAM786530 QKI786522:QKI786530 QUE786522:QUE786530 REA786522:REA786530 RNW786522:RNW786530 RXS786522:RXS786530 SHO786522:SHO786530 SRK786522:SRK786530 TBG786522:TBG786530 TLC786522:TLC786530 TUY786522:TUY786530 UEU786522:UEU786530 UOQ786522:UOQ786530 UYM786522:UYM786530 VII786522:VII786530 VSE786522:VSE786530 WCA786522:WCA786530 WLW786522:WLW786530 WVS786522:WVS786530 K852058:K852066 JG852058:JG852066 TC852058:TC852066 ACY852058:ACY852066 AMU852058:AMU852066 AWQ852058:AWQ852066 BGM852058:BGM852066 BQI852058:BQI852066 CAE852058:CAE852066 CKA852058:CKA852066 CTW852058:CTW852066 DDS852058:DDS852066 DNO852058:DNO852066 DXK852058:DXK852066 EHG852058:EHG852066 ERC852058:ERC852066 FAY852058:FAY852066 FKU852058:FKU852066 FUQ852058:FUQ852066 GEM852058:GEM852066 GOI852058:GOI852066 GYE852058:GYE852066 HIA852058:HIA852066 HRW852058:HRW852066 IBS852058:IBS852066 ILO852058:ILO852066 IVK852058:IVK852066 JFG852058:JFG852066 JPC852058:JPC852066 JYY852058:JYY852066 KIU852058:KIU852066 KSQ852058:KSQ852066 LCM852058:LCM852066 LMI852058:LMI852066 LWE852058:LWE852066 MGA852058:MGA852066 MPW852058:MPW852066 MZS852058:MZS852066 NJO852058:NJO852066 NTK852058:NTK852066 ODG852058:ODG852066 ONC852058:ONC852066 OWY852058:OWY852066 PGU852058:PGU852066 PQQ852058:PQQ852066 QAM852058:QAM852066 QKI852058:QKI852066 QUE852058:QUE852066 REA852058:REA852066 RNW852058:RNW852066 RXS852058:RXS852066 SHO852058:SHO852066 SRK852058:SRK852066 TBG852058:TBG852066 TLC852058:TLC852066 TUY852058:TUY852066 UEU852058:UEU852066 UOQ852058:UOQ852066 UYM852058:UYM852066 VII852058:VII852066 VSE852058:VSE852066 WCA852058:WCA852066 WLW852058:WLW852066 WVS852058:WVS852066 K917594:K917602 JG917594:JG917602 TC917594:TC917602 ACY917594:ACY917602">
      <formula1>"2023, 2024"</formula1>
    </dataValidation>
    <dataValidation type="list" allowBlank="1" showInputMessage="1" showErrorMessage="1" sqref="AMU917594:AMU917602 AWQ917594:AWQ917602 BGM917594:BGM917602 BQI917594:BQI917602 CAE917594:CAE917602 CKA917594:CKA917602 CTW917594:CTW917602 DDS917594:DDS917602 DNO917594:DNO917602 DXK917594:DXK917602 EHG917594:EHG917602 ERC917594:ERC917602 FAY917594:FAY917602 FKU917594:FKU917602 FUQ917594:FUQ917602 GEM917594:GEM917602 GOI917594:GOI917602 GYE917594:GYE917602 HIA917594:HIA917602 HRW917594:HRW917602 IBS917594:IBS917602 ILO917594:ILO917602 IVK917594:IVK917602 JFG917594:JFG917602 JPC917594:JPC917602 JYY917594:JYY917602 KIU917594:KIU917602 KSQ917594:KSQ917602 LCM917594:LCM917602 LMI917594:LMI917602 LWE917594:LWE917602 MGA917594:MGA917602 MPW917594:MPW917602 MZS917594:MZS917602 NJO917594:NJO917602 NTK917594:NTK917602 ODG917594:ODG917602 ONC917594:ONC917602 OWY917594:OWY917602 PGU917594:PGU917602 PQQ917594:PQQ917602 QAM917594:QAM917602 QKI917594:QKI917602 QUE917594:QUE917602 REA917594:REA917602 RNW917594:RNW917602 RXS917594:RXS917602 SHO917594:SHO917602 SRK917594:SRK917602 TBG917594:TBG917602 TLC917594:TLC917602 TUY917594:TUY917602 UEU917594:UEU917602 UOQ917594:UOQ917602 UYM917594:UYM917602 VII917594:VII917602 VSE917594:VSE917602 WCA917594:WCA917602 WLW917594:WLW917602 WVS917594:WVS917602 K983130:K983138 JG983130:JG983138 TC983130:TC983138 ACY983130:ACY983138 AMU983130:AMU983138 AWQ983130:AWQ983138 BGM983130:BGM983138 BQI983130:BQI983138 CAE983130:CAE983138 CKA983130:CKA983138 CTW983130:CTW983138 DDS983130:DDS983138 DNO983130:DNO983138 DXK983130:DXK983138 EHG983130:EHG983138 ERC983130:ERC983138 FAY983130:FAY983138 FKU983130:FKU983138 FUQ983130:FUQ983138 GEM983130:GEM983138 GOI983130:GOI983138 GYE983130:GYE983138 HIA983130:HIA983138 HRW983130:HRW983138 IBS983130:IBS983138 ILO983130:ILO983138 IVK983130:IVK983138 JFG983130:JFG983138 JPC983130:JPC983138 JYY983130:JYY983138 KIU983130:KIU983138 KSQ983130:KSQ983138 LCM983130:LCM983138 LMI983130:LMI983138 LWE983130:LWE983138 MGA983130:MGA983138 MPW983130:MPW983138 MZS983130:MZS983138 NJO983130:NJO983138 NTK983130:NTK983138">
      <formula1>"2023, 2024"</formula1>
    </dataValidation>
    <dataValidation type="list" allowBlank="1" showInputMessage="1" showErrorMessage="1" sqref="ODG983130:ODG983138 ONC983130:ONC983138 OWY983130:OWY983138 PGU983130:PGU983138 PQQ983130:PQQ983138 QAM983130:QAM983138 QKI983130:QKI983138 QUE983130:QUE983138 REA983130:REA983138 RNW983130:RNW983138 RXS983130:RXS983138 SHO983130:SHO983138 SRK983130:SRK983138 TBG983130:TBG983138 TLC983130:TLC983138 TUY983130:TUY983138 UEU983130:UEU983138 UOQ983130:UOQ983138 UYM983130:UYM983138 VII983130:VII983138 VSE983130:VSE983138 WCA983130:WCA983138 WLW983130:WLW983138 WVS983130:WVS983138 K40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K65576 JG65576 TC65576 ACY65576 AMU65576 AWQ65576 BGM65576 BQI65576 CAE65576 CKA65576 CTW65576 DDS65576">
      <formula1>"2023, 2024"</formula1>
    </dataValidation>
    <dataValidation type="list" allowBlank="1" showInputMessage="1" showErrorMessage="1" sqref="DNO65576 DXK65576 EHG65576 ERC65576 FAY65576 FKU65576 FUQ65576 GEM65576 GOI65576 GYE65576 HIA65576 HRW65576 IBS65576 ILO65576 IVK65576 JFG65576 JPC65576 JYY65576 KIU65576 KSQ65576 LCM65576 LMI65576 LWE65576 MGA65576 MPW65576 MZS65576 NJO65576 NTK65576 ODG65576 ONC65576 OWY65576 PGU65576 PQQ65576 QAM65576 QKI65576 QUE65576 REA65576 RNW65576 RXS65576 SHO65576 SRK65576 TBG65576 TLC65576 TUY65576 UEU65576 UOQ65576 UYM65576 VII65576 VSE65576 WCA65576 WLW65576 WVS65576 K131112 JG131112 TC131112 ACY131112 AMU131112 AWQ131112 BGM131112 BQI131112 CAE131112 CKA131112 CTW131112 DDS131112 DNO131112 DXK131112 EHG131112 ERC131112 FAY131112 FKU131112 FUQ131112 GEM131112 GOI131112 GYE131112 HIA131112 HRW131112 IBS131112 ILO131112 IVK131112 JFG131112 JPC131112 JYY131112 KIU131112 KSQ131112 LCM131112 LMI131112 LWE131112 MGA131112 MPW131112 MZS131112 NJO131112 NTK131112 ODG131112 ONC131112 OWY131112 PGU131112 PQQ131112 QAM131112 QKI131112 QUE131112">
      <formula1>"2023, 2024"</formula1>
    </dataValidation>
    <dataValidation type="list" allowBlank="1" showInputMessage="1" showErrorMessage="1" sqref="REA131112 RNW131112 RXS131112 SHO131112 SRK131112 TBG131112 TLC131112 TUY131112 UEU131112 UOQ131112 UYM131112 VII131112 VSE131112 WCA131112 WLW131112 WVS131112 K196648 JG196648 TC196648 ACY196648 AMU196648 AWQ196648 BGM196648 BQI196648 CAE196648 CKA196648 CTW196648 DDS196648 DNO196648 DXK196648 EHG196648 ERC196648 FAY196648 FKU196648 FUQ196648 GEM196648 GOI196648 GYE196648 HIA196648 HRW196648 IBS196648 ILO196648 IVK196648 JFG196648 JPC196648 JYY196648 KIU196648 KSQ196648 LCM196648 LMI196648 LWE196648 MGA196648 MPW196648 MZS196648 NJO196648 NTK196648 ODG196648 ONC196648 OWY196648 PGU196648 PQQ196648 QAM196648 QKI196648 QUE196648 REA196648 RNW196648 RXS196648 SHO196648 SRK196648 TBG196648 TLC196648 TUY196648 UEU196648 UOQ196648 UYM196648 VII196648 VSE196648 WCA196648 WLW196648 WVS196648 K262184 JG262184 TC262184 ACY262184 AMU262184 AWQ262184 BGM262184 BQI262184 CAE262184 CKA262184 CTW262184 DDS262184 DNO262184 DXK262184 EHG262184 ERC262184 FAY262184 FKU262184 FUQ262184 GEM262184">
      <formula1>"2023, 2024"</formula1>
    </dataValidation>
    <dataValidation type="list" allowBlank="1" showInputMessage="1" showErrorMessage="1" sqref="GOI262184 GYE262184 HIA262184 HRW262184 IBS262184 ILO262184 IVK262184 JFG262184 JPC262184 JYY262184 KIU262184 KSQ262184 LCM262184 LMI262184 LWE262184 MGA262184 MPW262184 MZS262184 NJO262184 NTK262184 ODG262184 ONC262184 OWY262184 PGU262184 PQQ262184 QAM262184 QKI262184 QUE262184 REA262184 RNW262184 RXS262184 SHO262184 SRK262184 TBG262184 TLC262184 TUY262184 UEU262184 UOQ262184 UYM262184 VII262184 VSE262184 WCA262184 WLW262184 WVS262184 K327720 JG327720 TC327720 ACY327720 AMU327720 AWQ327720 BGM327720 BQI327720 CAE327720 CKA327720 CTW327720 DDS327720 DNO327720 DXK327720 EHG327720 ERC327720 FAY327720 FKU327720 FUQ327720 GEM327720 GOI327720 GYE327720 HIA327720 HRW327720 IBS327720 ILO327720 IVK327720 JFG327720 JPC327720 JYY327720 KIU327720 KSQ327720 LCM327720 LMI327720 LWE327720 MGA327720 MPW327720 MZS327720 NJO327720 NTK327720 ODG327720 ONC327720 OWY327720 PGU327720 PQQ327720 QAM327720 QKI327720 QUE327720 REA327720 RNW327720 RXS327720 SHO327720 SRK327720 TBG327720 TLC327720 TUY327720">
      <formula1>"2023, 2024"</formula1>
    </dataValidation>
    <dataValidation type="list" allowBlank="1" showInputMessage="1" showErrorMessage="1" sqref="UEU327720 UOQ327720 UYM327720 VII327720 VSE327720 WCA327720 WLW327720 WVS327720 K393256 JG393256 TC393256 ACY393256 AMU393256 AWQ393256 BGM393256 BQI393256 CAE393256 CKA393256 CTW393256 DDS393256 DNO393256 DXK393256 EHG393256 ERC393256 FAY393256 FKU393256 FUQ393256 GEM393256 GOI393256 GYE393256 HIA393256 HRW393256 IBS393256 ILO393256 IVK393256 JFG393256 JPC393256 JYY393256 KIU393256 KSQ393256 LCM393256 LMI393256 LWE393256 MGA393256 MPW393256 MZS393256 NJO393256 NTK393256 ODG393256 ONC393256 OWY393256 PGU393256 PQQ393256 QAM393256 QKI393256 QUE393256 REA393256 RNW393256 RXS393256 SHO393256 SRK393256 TBG393256 TLC393256 TUY393256 UEU393256 UOQ393256 UYM393256 VII393256 VSE393256 WCA393256 WLW393256 WVS393256 K458792 JG458792 TC458792 ACY458792 AMU458792 AWQ458792 BGM458792 BQI458792 CAE458792 CKA458792 CTW458792 DDS458792 DNO458792 DXK458792 EHG458792 ERC458792 FAY458792 FKU458792 FUQ458792 GEM458792 GOI458792 GYE458792 HIA458792 HRW458792 IBS458792 ILO458792 IVK458792 JFG458792">
      <formula1>"2023, 2024"</formula1>
    </dataValidation>
    <dataValidation type="list" allowBlank="1" showInputMessage="1" showErrorMessage="1" sqref="JPC458792 JYY458792 KIU458792 KSQ458792 LCM458792 LMI458792 LWE458792 MGA458792 MPW458792 MZS458792 NJO458792 NTK458792 ODG458792 ONC458792 OWY458792 PGU458792 PQQ458792 QAM458792 QKI458792 QUE458792 REA458792 RNW458792 RXS458792 SHO458792 SRK458792 TBG458792 TLC458792 TUY458792 UEU458792 UOQ458792 UYM458792 VII458792 VSE458792 WCA458792 WLW458792 WVS458792 K524328 JG524328 TC524328 ACY524328 AMU524328 AWQ524328 BGM524328 BQI524328 CAE524328 CKA524328 CTW524328 DDS524328 DNO524328 DXK524328 EHG524328 ERC524328 FAY524328 FKU524328 FUQ524328 GEM524328 GOI524328 GYE524328 HIA524328 HRW524328 IBS524328 ILO524328 IVK524328 JFG524328 JPC524328 JYY524328 KIU524328 KSQ524328 LCM524328 LMI524328 LWE524328 MGA524328 MPW524328 MZS524328 NJO524328 NTK524328 ODG524328 ONC524328 OWY524328 PGU524328 PQQ524328 QAM524328 QKI524328 QUE524328 REA524328 RNW524328 RXS524328 SHO524328 SRK524328 TBG524328 TLC524328 TUY524328 UEU524328 UOQ524328 UYM524328 VII524328 VSE524328 WCA524328 WLW524328 WVS524328">
      <formula1>"2023, 2024"</formula1>
    </dataValidation>
    <dataValidation type="list" allowBlank="1" showInputMessage="1" showErrorMessage="1" sqref="K589864 JG589864 TC589864 ACY589864 AMU589864 AWQ589864 BGM589864 BQI589864 CAE589864 CKA589864 CTW589864 DDS589864 DNO589864 DXK589864 EHG589864 ERC589864 FAY589864 FKU589864 FUQ589864 GEM589864 GOI589864 GYE589864 HIA589864 HRW589864 IBS589864 ILO589864 IVK589864 JFG589864 JPC589864 JYY589864 KIU589864 KSQ589864 LCM589864 LMI589864 LWE589864 MGA589864 MPW589864 MZS589864 NJO589864 NTK589864 ODG589864 ONC589864 OWY589864 PGU589864 PQQ589864 QAM589864 QKI589864 QUE589864 REA589864 RNW589864 RXS589864 SHO589864 SRK589864 TBG589864 TLC589864 TUY589864 UEU589864 UOQ589864 UYM589864 VII589864 VSE589864 WCA589864 WLW589864 WVS589864 K655400 JG655400 TC655400 ACY655400 AMU655400 AWQ655400 BGM655400 BQI655400 CAE655400 CKA655400 CTW655400 DDS655400 DNO655400 DXK655400 EHG655400 ERC655400 FAY655400 FKU655400 FUQ655400 GEM655400 GOI655400 GYE655400 HIA655400 HRW655400 IBS655400 ILO655400 IVK655400 JFG655400 JPC655400 JYY655400 KIU655400 KSQ655400 LCM655400 LMI655400 LWE655400 MGA655400">
      <formula1>"2023, 2024"</formula1>
    </dataValidation>
    <dataValidation type="list" allowBlank="1" showInputMessage="1" showErrorMessage="1" sqref="MPW655400 MZS655400 NJO655400 NTK655400 ODG655400 ONC655400 OWY655400 PGU655400 PQQ655400 QAM655400 QKI655400 QUE655400 REA655400 RNW655400 RXS655400 SHO655400 SRK655400 TBG655400 TLC655400 TUY655400 UEU655400 UOQ655400 UYM655400 VII655400 VSE655400 WCA655400 WLW655400 WVS655400 K720936 JG720936 TC720936 ACY720936 AMU720936 AWQ720936 BGM720936 BQI720936 CAE720936 CKA720936 CTW720936 DDS720936 DNO720936 DXK720936 EHG720936 ERC720936 FAY720936 FKU720936 FUQ720936 GEM720936 GOI720936 GYE720936 HIA720936 HRW720936 IBS720936 ILO720936 IVK720936 JFG720936 JPC720936 JYY720936 KIU720936 KSQ720936 LCM720936 LMI720936 LWE720936 MGA720936 MPW720936 MZS720936 NJO720936 NTK720936 ODG720936 ONC720936 OWY720936 PGU720936 PQQ720936 QAM720936 QKI720936 QUE720936 REA720936 RNW720936 RXS720936 SHO720936 SRK720936 TBG720936 TLC720936 TUY720936 UEU720936 UOQ720936 UYM720936 VII720936 VSE720936 WCA720936 WLW720936 WVS720936 K786472 JG786472 TC786472 ACY786472 AMU786472 AWQ786472 BGM786472 BQI786472">
      <formula1>"2023, 2024"</formula1>
    </dataValidation>
    <dataValidation type="list" allowBlank="1" showInputMessage="1" showErrorMessage="1" sqref="CAE786472 CKA786472 CTW786472 DDS786472 DNO786472 DXK786472 EHG786472 ERC786472 FAY786472 FKU786472 FUQ786472 GEM786472 GOI786472 GYE786472 HIA786472 HRW786472 IBS786472 ILO786472 IVK786472 JFG786472 JPC786472 JYY786472 KIU786472 KSQ786472 LCM786472 LMI786472 LWE786472 MGA786472 MPW786472 MZS786472 NJO786472 NTK786472 ODG786472 ONC786472 OWY786472 PGU786472 PQQ786472 QAM786472 QKI786472 QUE786472 REA786472 RNW786472 RXS786472 SHO786472 SRK786472 TBG786472 TLC786472 TUY786472 UEU786472 UOQ786472 UYM786472 VII786472 VSE786472 WCA786472 WLW786472 WVS786472 K852008 JG852008 TC852008 ACY852008 AMU852008 AWQ852008 BGM852008 BQI852008 CAE852008 CKA852008 CTW852008 DDS852008 DNO852008 DXK852008 EHG852008 ERC852008 FAY852008 FKU852008 FUQ852008 GEM852008 GOI852008 GYE852008 HIA852008 HRW852008 IBS852008 ILO852008 IVK852008 JFG852008 JPC852008 JYY852008 KIU852008 KSQ852008 LCM852008 LMI852008 LWE852008 MGA852008 MPW852008 MZS852008 NJO852008 NTK852008 ODG852008 ONC852008 OWY852008 PGU852008">
      <formula1>"2023, 2024"</formula1>
    </dataValidation>
    <dataValidation type="list" allowBlank="1" showInputMessage="1" showErrorMessage="1" sqref="PQQ852008 QAM852008 QKI852008 QUE852008 REA852008 RNW852008 RXS852008 SHO852008 SRK852008 TBG852008 TLC852008 TUY852008 UEU852008 UOQ852008 UYM852008 VII852008 VSE852008 WCA852008 WLW852008 WVS852008 K917544 JG917544 TC917544 ACY917544 AMU917544 AWQ917544 BGM917544 BQI917544 CAE917544 CKA917544 CTW917544 DDS917544 DNO917544 DXK917544 EHG917544 ERC917544 FAY917544 FKU917544 FUQ917544 GEM917544 GOI917544 GYE917544 HIA917544 HRW917544 IBS917544 ILO917544 IVK917544 JFG917544 JPC917544 JYY917544 KIU917544 KSQ917544 LCM917544 LMI917544 LWE917544 MGA917544 MPW917544 MZS917544 NJO917544 NTK917544 ODG917544 ONC917544 OWY917544 PGU917544 PQQ917544 QAM917544 QKI917544 QUE917544 REA917544 RNW917544 RXS917544 SHO917544 SRK917544 TBG917544 TLC917544 TUY917544 UEU917544 UOQ917544 UYM917544 VII917544 VSE917544 WCA917544 WLW917544 WVS917544 K983080 JG983080 TC983080 ACY983080 AMU983080 AWQ983080 BGM983080 BQI983080 CAE983080 CKA983080 CTW983080 DDS983080 DNO983080 DXK983080 EHG983080 ERC983080">
      <formula1>"2023, 2024"</formula1>
    </dataValidation>
    <dataValidation type="list" allowBlank="1" showInputMessage="1" showErrorMessage="1" sqref="FAY983080 FKU983080 FUQ983080 GEM983080 GOI983080 GYE983080 HIA983080 HRW983080 IBS983080 ILO983080 IVK983080 JFG983080 JPC983080 JYY983080 KIU983080 KSQ983080 LCM983080 LMI983080 LWE983080 MGA983080 MPW983080 MZS983080 NJO983080 NTK983080 ODG983080 ONC983080 OWY983080 PGU983080 PQQ983080 QAM983080 QKI983080 QUE983080 REA983080 RNW983080 RXS983080 SHO983080 SRK983080 TBG983080 TLC983080 TUY983080 UEU983080 UOQ983080 UYM983080 VII983080 VSE983080 WCA983080 WLW983080 WVS983080 K9:K10 JG9:JG10 TC9:TC10 ACY9:ACY10 AMU9:AMU10 AWQ9:AWQ10 BGM9:BGM10 BQI9:BQI10 CAE9:CAE10 CKA9:CKA10 CTW9:CTW10 DDS9:DDS10 DNO9:DNO10 DXK9:DXK10 EHG9:EHG10 ERC9:ERC10 FAY9:FAY10 FKU9:FKU10 FUQ9:FUQ10 GEM9:GEM10 GOI9:GOI10 GYE9:GYE10 HIA9:HIA10 HRW9:HRW10 IBS9:IBS10 ILO9:ILO10 IVK9:IVK10 JFG9:JFG10 JPC9:JPC10 JYY9:JYY10 KIU9:KIU10 KSQ9:KSQ10 LCM9:LCM10 LMI9:LMI10 LWE9:LWE10 MGA9:MGA10 MPW9:MPW10 MZS9:MZS10 NJO9:NJO10 NTK9:NTK10 ODG9:ODG10 ONC9:ONC10 OWY9:OWY10 PGU9:PGU10 PQQ9:PQQ10 QAM9:QAM10 QKI9:QKI10 QUE9:QUE10 REA9:REA10 RNW9:RNW10 RXS9:RXS10 SHO9:SHO10">
      <formula1>"2023, 2024"</formula1>
    </dataValidation>
    <dataValidation type="list" allowBlank="1" showInputMessage="1" showErrorMessage="1" sqref="SRK9:SRK10 TBG9:TBG10 TLC9:TLC10 TUY9:TUY10 UEU9:UEU10 UOQ9:UOQ10 UYM9:UYM10 VII9:VII10 VSE9:VSE10 WCA9:WCA10 WLW9:WLW10 WVS9:WVS10 K65545:K65546 JG65545:JG65546 TC65545:TC65546 ACY65545:ACY65546 AMU65545:AMU65546 AWQ65545:AWQ65546 BGM65545:BGM65546 BQI65545:BQI65546 CAE65545:CAE65546 CKA65545:CKA65546 CTW65545:CTW65546 DDS65545:DDS65546 DNO65545:DNO65546 DXK65545:DXK65546 EHG65545:EHG65546 ERC65545:ERC65546 FAY65545:FAY65546 FKU65545:FKU65546 FUQ65545:FUQ65546 GEM65545:GEM65546 GOI65545:GOI65546 GYE65545:GYE65546 HIA65545:HIA65546 HRW65545:HRW65546 IBS65545:IBS65546 ILO65545:ILO65546 IVK65545:IVK65546 JFG65545:JFG65546 JPC65545:JPC65546 JYY65545:JYY65546 KIU65545:KIU65546 KSQ65545:KSQ65546 LCM65545:LCM65546 LMI65545:LMI65546 LWE65545:LWE65546 MGA65545:MGA65546 MPW65545:MPW65546 MZS65545:MZS65546 NJO65545:NJO65546 NTK65545:NTK65546 ODG65545:ODG65546 ONC65545:ONC65546 OWY65545:OWY65546 PGU65545:PGU65546 PQQ65545:PQQ65546 QAM65545:QAM65546 QKI65545:QKI65546 QUE65545:QUE65546 REA65545:REA65546 RNW65545:RNW65546 RXS65545:RXS65546 SHO65545:SHO65546 SRK65545:SRK65546 TBG65545:TBG65546 TLC65545:TLC65546 TUY65545:TUY65546 UEU65545:UEU65546 UOQ65545:UOQ65546 UYM65545:UYM65546 VII65545:VII65546 VSE65545:VSE65546 WCA65545:WCA65546 WLW65545:WLW65546 WVS65545:WVS65546 K131081:K131082 JG131081:JG131082 TC131081:TC131082 ACY131081:ACY131082 AMU131081:AMU131082 AWQ131081:AWQ131082 BGM131081:BGM131082 BQI131081:BQI131082 CAE131081:CAE131082 CKA131081:CKA131082 CTW131081:CTW131082 DDS131081:DDS131082 DNO131081:DNO131082 DXK131081:DXK131082 EHG131081:EHG131082 ERC131081:ERC131082 FAY131081:FAY131082 FKU131081:FKU131082 FUQ131081:FUQ131082 GEM131081:GEM131082 GOI131081:GOI131082 GYE131081:GYE131082 HIA131081:HIA131082 HRW131081:HRW131082">
      <formula1>"2023, 2024"</formula1>
    </dataValidation>
    <dataValidation type="list" allowBlank="1" showInputMessage="1" showErrorMessage="1" sqref="IBS131081:IBS131082 ILO131081:ILO131082 IVK131081:IVK131082 JFG131081:JFG131082 JPC131081:JPC131082 JYY131081:JYY131082 KIU131081:KIU131082 KSQ131081:KSQ131082 LCM131081:LCM131082 LMI131081:LMI131082 LWE131081:LWE131082 MGA131081:MGA131082 MPW131081:MPW131082 MZS131081:MZS131082 NJO131081:NJO131082 NTK131081:NTK131082 ODG131081:ODG131082 ONC131081:ONC131082 OWY131081:OWY131082 PGU131081:PGU131082 PQQ131081:PQQ131082 QAM131081:QAM131082 QKI131081:QKI131082 QUE131081:QUE131082 REA131081:REA131082 RNW131081:RNW131082 RXS131081:RXS131082 SHO131081:SHO131082 SRK131081:SRK131082 TBG131081:TBG131082 TLC131081:TLC131082 TUY131081:TUY131082 UEU131081:UEU131082 UOQ131081:UOQ131082 UYM131081:UYM131082 VII131081:VII131082 VSE131081:VSE131082 WCA131081:WCA131082 WLW131081:WLW131082 WVS131081:WVS131082 K196617:K196618 JG196617:JG196618 TC196617:TC196618 ACY196617:ACY196618 AMU196617:AMU196618 AWQ196617:AWQ196618 BGM196617:BGM196618 BQI196617:BQI196618 CAE196617:CAE196618 CKA196617:CKA196618 CTW196617:CTW196618 DDS196617:DDS196618 DNO196617:DNO196618 DXK196617:DXK196618 EHG196617:EHG196618 ERC196617:ERC196618 FAY196617:FAY196618 FKU196617:FKU196618 FUQ196617:FUQ196618 GEM196617:GEM196618 GOI196617:GOI196618 GYE196617:GYE196618 HIA196617:HIA196618 HRW196617:HRW196618 IBS196617:IBS196618 ILO196617:ILO196618 IVK196617:IVK196618 JFG196617:JFG196618 JPC196617:JPC196618 JYY196617:JYY196618 KIU196617:KIU196618 KSQ196617:KSQ196618 LCM196617:LCM196618 LMI196617:LMI196618 LWE196617:LWE196618 MGA196617:MGA196618 MPW196617:MPW196618 MZS196617:MZS196618 NJO196617:NJO196618 NTK196617:NTK196618 ODG196617:ODG196618 ONC196617:ONC196618 OWY196617:OWY196618 PGU196617:PGU196618 PQQ196617:PQQ196618 QAM196617:QAM196618 QKI196617:QKI196618 QUE196617:QUE196618 REA196617:REA196618 RNW196617:RNW196618 RXS196617:RXS196618 SHO196617:SHO196618 SRK196617:SRK196618 TBG196617:TBG196618 TLC196617:TLC196618 TUY196617:TUY196618 UEU196617:UEU196618 UOQ196617:UOQ196618 UYM196617:UYM196618 VII196617:VII196618">
      <formula1>"2023, 2024"</formula1>
    </dataValidation>
    <dataValidation type="list" allowBlank="1" showInputMessage="1" showErrorMessage="1" sqref="VSE196617:VSE196618 WCA196617:WCA196618 WLW196617:WLW196618 WVS196617:WVS196618 K262153:K262154 JG262153:JG262154 TC262153:TC262154 ACY262153:ACY262154 AMU262153:AMU262154 AWQ262153:AWQ262154 BGM262153:BGM262154 BQI262153:BQI262154 CAE262153:CAE262154 CKA262153:CKA262154 CTW262153:CTW262154 DDS262153:DDS262154 DNO262153:DNO262154 DXK262153:DXK262154 EHG262153:EHG262154 ERC262153:ERC262154 FAY262153:FAY262154 FKU262153:FKU262154 FUQ262153:FUQ262154 GEM262153:GEM262154 GOI262153:GOI262154 GYE262153:GYE262154 HIA262153:HIA262154 HRW262153:HRW262154 IBS262153:IBS262154 ILO262153:ILO262154 IVK262153:IVK262154 JFG262153:JFG262154 JPC262153:JPC262154 JYY262153:JYY262154 KIU262153:KIU262154 KSQ262153:KSQ262154 LCM262153:LCM262154 LMI262153:LMI262154 LWE262153:LWE262154 MGA262153:MGA262154 MPW262153:MPW262154 MZS262153:MZS262154 NJO262153:NJO262154 NTK262153:NTK262154 ODG262153:ODG262154 ONC262153:ONC262154 OWY262153:OWY262154 PGU262153:PGU262154 PQQ262153:PQQ262154 QAM262153:QAM262154 QKI262153:QKI262154 QUE262153:QUE262154 REA262153:REA262154 RNW262153:RNW262154 RXS262153:RXS262154 SHO262153:SHO262154 SRK262153:SRK262154 TBG262153:TBG262154 TLC262153:TLC262154 TUY262153:TUY262154 UEU262153:UEU262154 UOQ262153:UOQ262154 UYM262153:UYM262154 VII262153:VII262154 VSE262153:VSE262154 WCA262153:WCA262154 WLW262153:WLW262154 WVS262153:WVS262154 K327689:K327690 JG327689:JG327690 TC327689:TC327690 ACY327689:ACY327690 AMU327689:AMU327690 AWQ327689:AWQ327690 BGM327689:BGM327690 BQI327689:BQI327690 CAE327689:CAE327690 CKA327689:CKA327690 CTW327689:CTW327690 DDS327689:DDS327690 DNO327689:DNO327690 DXK327689:DXK327690 EHG327689:EHG327690 ERC327689:ERC327690 FAY327689:FAY327690 FKU327689:FKU327690 FUQ327689:FUQ327690 GEM327689:GEM327690 GOI327689:GOI327690 GYE327689:GYE327690 HIA327689:HIA327690 HRW327689:HRW327690 IBS327689:IBS327690 ILO327689:ILO327690 IVK327689:IVK327690 JFG327689:JFG327690 JPC327689:JPC327690 JYY327689:JYY327690 KIU327689:KIU327690 KSQ327689:KSQ327690">
      <formula1>"2023, 2024"</formula1>
    </dataValidation>
    <dataValidation type="list" allowBlank="1" showInputMessage="1" showErrorMessage="1" sqref="LCM327689:LCM327690 LMI327689:LMI327690 LWE327689:LWE327690 MGA327689:MGA327690 MPW327689:MPW327690 MZS327689:MZS327690 NJO327689:NJO327690 NTK327689:NTK327690 ODG327689:ODG327690 ONC327689:ONC327690 OWY327689:OWY327690 PGU327689:PGU327690 PQQ327689:PQQ327690 QAM327689:QAM327690 QKI327689:QKI327690 QUE327689:QUE327690 REA327689:REA327690 RNW327689:RNW327690 RXS327689:RXS327690 SHO327689:SHO327690 SRK327689:SRK327690 TBG327689:TBG327690 TLC327689:TLC327690 TUY327689:TUY327690 UEU327689:UEU327690 UOQ327689:UOQ327690 UYM327689:UYM327690 VII327689:VII327690 VSE327689:VSE327690 WCA327689:WCA327690 WLW327689:WLW327690 WVS327689:WVS327690 K393225:K393226 JG393225:JG393226 TC393225:TC393226 ACY393225:ACY393226 AMU393225:AMU393226 AWQ393225:AWQ393226 BGM393225:BGM393226 BQI393225:BQI393226 CAE393225:CAE393226 CKA393225:CKA393226 CTW393225:CTW393226 DDS393225:DDS393226 DNO393225:DNO393226 DXK393225:DXK393226 EHG393225:EHG393226 ERC393225:ERC393226 FAY393225:FAY393226 FKU393225:FKU393226 FUQ393225:FUQ393226 GEM393225:GEM393226 GOI393225:GOI393226 GYE393225:GYE393226 HIA393225:HIA393226 HRW393225:HRW393226 IBS393225:IBS393226 ILO393225:ILO393226 IVK393225:IVK393226 JFG393225:JFG393226 JPC393225:JPC393226 JYY393225:JYY393226 KIU393225:KIU393226 KSQ393225:KSQ393226 LCM393225:LCM393226 LMI393225:LMI393226 LWE393225:LWE393226 MGA393225:MGA393226 MPW393225:MPW393226 MZS393225:MZS393226 NJO393225:NJO393226 NTK393225:NTK393226 ODG393225:ODG393226 ONC393225:ONC393226 OWY393225:OWY393226 PGU393225:PGU393226 PQQ393225:PQQ393226 QAM393225:QAM393226 QKI393225:QKI393226 QUE393225:QUE393226 REA393225:REA393226 RNW393225:RNW393226 RXS393225:RXS393226 SHO393225:SHO393226 SRK393225:SRK393226 TBG393225:TBG393226 TLC393225:TLC393226 TUY393225:TUY393226 UEU393225:UEU393226 UOQ393225:UOQ393226 UYM393225:UYM393226 VII393225:VII393226 VSE393225:VSE393226 WCA393225:WCA393226 WLW393225:WLW393226 WVS393225:WVS393226 K458761:K458762 JG458761:JG458762 TC458761:TC458762 ACY458761:ACY458762">
      <formula1>"2023, 2024"</formula1>
    </dataValidation>
    <dataValidation type="list" allowBlank="1" showInputMessage="1" showErrorMessage="1" sqref="AMU458761:AMU458762 AWQ458761:AWQ458762 BGM458761:BGM458762 BQI458761:BQI458762 CAE458761:CAE458762 CKA458761:CKA458762 CTW458761:CTW458762 DDS458761:DDS458762 DNO458761:DNO458762 DXK458761:DXK458762 EHG458761:EHG458762 ERC458761:ERC458762 FAY458761:FAY458762 FKU458761:FKU458762 FUQ458761:FUQ458762 GEM458761:GEM458762 GOI458761:GOI458762 GYE458761:GYE458762 HIA458761:HIA458762 HRW458761:HRW458762 IBS458761:IBS458762 ILO458761:ILO458762 IVK458761:IVK458762 JFG458761:JFG458762 JPC458761:JPC458762 JYY458761:JYY458762 KIU458761:KIU458762 KSQ458761:KSQ458762 LCM458761:LCM458762 LMI458761:LMI458762 LWE458761:LWE458762 MGA458761:MGA458762 MPW458761:MPW458762 MZS458761:MZS458762 NJO458761:NJO458762 NTK458761:NTK458762 ODG458761:ODG458762 ONC458761:ONC458762 OWY458761:OWY458762 PGU458761:PGU458762 PQQ458761:PQQ458762 QAM458761:QAM458762 QKI458761:QKI458762 QUE458761:QUE458762 REA458761:REA458762 RNW458761:RNW458762 RXS458761:RXS458762 SHO458761:SHO458762 SRK458761:SRK458762 TBG458761:TBG458762 TLC458761:TLC458762 TUY458761:TUY458762 UEU458761:UEU458762 UOQ458761:UOQ458762 UYM458761:UYM458762 VII458761:VII458762 VSE458761:VSE458762 WCA458761:WCA458762 WLW458761:WLW458762 WVS458761:WVS458762 K524297:K524298 JG524297:JG524298 TC524297:TC524298 ACY524297:ACY524298 AMU524297:AMU524298 AWQ524297:AWQ524298 BGM524297:BGM524298 BQI524297:BQI524298 CAE524297:CAE524298 CKA524297:CKA524298 CTW524297:CTW524298 DDS524297:DDS524298 DNO524297:DNO524298 DXK524297:DXK524298 EHG524297:EHG524298 ERC524297:ERC524298 FAY524297:FAY524298 FKU524297:FKU524298 FUQ524297:FUQ524298 GEM524297:GEM524298 GOI524297:GOI524298 GYE524297:GYE524298 HIA524297:HIA524298 HRW524297:HRW524298 IBS524297:IBS524298 ILO524297:ILO524298 IVK524297:IVK524298 JFG524297:JFG524298 JPC524297:JPC524298 JYY524297:JYY524298 KIU524297:KIU524298 KSQ524297:KSQ524298 LCM524297:LCM524298 LMI524297:LMI524298 LWE524297:LWE524298 MGA524297:MGA524298 MPW524297:MPW524298 MZS524297:MZS524298 NJO524297:NJO524298 NTK524297:NTK524298">
      <formula1>"2023, 2024"</formula1>
    </dataValidation>
    <dataValidation type="list" allowBlank="1" showInputMessage="1" showErrorMessage="1" sqref="ODG524297:ODG524298 ONC524297:ONC524298 OWY524297:OWY524298 PGU524297:PGU524298 PQQ524297:PQQ524298 QAM524297:QAM524298 QKI524297:QKI524298 QUE524297:QUE524298 REA524297:REA524298 RNW524297:RNW524298 RXS524297:RXS524298 SHO524297:SHO524298 SRK524297:SRK524298 TBG524297:TBG524298 TLC524297:TLC524298 TUY524297:TUY524298 UEU524297:UEU524298 UOQ524297:UOQ524298 UYM524297:UYM524298 VII524297:VII524298 VSE524297:VSE524298 WCA524297:WCA524298 WLW524297:WLW524298 WVS524297:WVS524298 K589833:K589834 JG589833:JG589834 TC589833:TC589834 ACY589833:ACY589834 AMU589833:AMU589834 AWQ589833:AWQ589834 BGM589833:BGM589834 BQI589833:BQI589834 CAE589833:CAE589834 CKA589833:CKA589834 CTW589833:CTW589834 DDS589833:DDS589834 DNO589833:DNO589834 DXK589833:DXK589834 EHG589833:EHG589834 ERC589833:ERC589834 FAY589833:FAY589834 FKU589833:FKU589834 FUQ589833:FUQ589834 GEM589833:GEM589834 GOI589833:GOI589834 GYE589833:GYE589834 HIA589833:HIA589834 HRW589833:HRW589834 IBS589833:IBS589834 ILO589833:ILO589834 IVK589833:IVK589834 JFG589833:JFG589834 JPC589833:JPC589834 JYY589833:JYY589834 KIU589833:KIU589834 KSQ589833:KSQ589834 LCM589833:LCM589834 LMI589833:LMI589834 LWE589833:LWE589834 MGA589833:MGA589834 MPW589833:MPW589834 MZS589833:MZS589834 NJO589833:NJO589834 NTK589833:NTK589834 ODG589833:ODG589834 ONC589833:ONC589834 OWY589833:OWY589834 PGU589833:PGU589834 PQQ589833:PQQ589834 QAM589833:QAM589834 QKI589833:QKI589834 QUE589833:QUE589834 REA589833:REA589834 RNW589833:RNW589834 RXS589833:RXS589834 SHO589833:SHO589834 SRK589833:SRK589834 TBG589833:TBG589834 TLC589833:TLC589834 TUY589833:TUY589834 UEU589833:UEU589834 UOQ589833:UOQ589834 UYM589833:UYM589834 VII589833:VII589834 VSE589833:VSE589834 WCA589833:WCA589834 WLW589833:WLW589834 WVS589833:WVS589834 K655369:K655370 JG655369:JG655370 TC655369:TC655370 ACY655369:ACY655370 AMU655369:AMU655370 AWQ655369:AWQ655370 BGM655369:BGM655370 BQI655369:BQI655370 CAE655369:CAE655370 CKA655369:CKA655370 CTW655369:CTW655370 DDS655369:DDS655370">
      <formula1>"2023, 2024"</formula1>
    </dataValidation>
    <dataValidation type="list" allowBlank="1" showInputMessage="1" showErrorMessage="1" sqref="DNO655369:DNO655370 DXK655369:DXK655370 EHG655369:EHG655370 ERC655369:ERC655370 FAY655369:FAY655370 FKU655369:FKU655370 FUQ655369:FUQ655370 GEM655369:GEM655370 GOI655369:GOI655370 GYE655369:GYE655370 HIA655369:HIA655370 HRW655369:HRW655370 IBS655369:IBS655370 ILO655369:ILO655370 IVK655369:IVK655370 JFG655369:JFG655370 JPC655369:JPC655370 JYY655369:JYY655370 KIU655369:KIU655370 KSQ655369:KSQ655370 LCM655369:LCM655370 LMI655369:LMI655370 LWE655369:LWE655370 MGA655369:MGA655370 MPW655369:MPW655370 MZS655369:MZS655370 NJO655369:NJO655370 NTK655369:NTK655370 ODG655369:ODG655370 ONC655369:ONC655370 OWY655369:OWY655370 PGU655369:PGU655370 PQQ655369:PQQ655370 QAM655369:QAM655370 QKI655369:QKI655370 QUE655369:QUE655370 REA655369:REA655370 RNW655369:RNW655370 RXS655369:RXS655370 SHO655369:SHO655370 SRK655369:SRK655370 TBG655369:TBG655370 TLC655369:TLC655370 TUY655369:TUY655370 UEU655369:UEU655370 UOQ655369:UOQ655370 UYM655369:UYM655370 VII655369:VII655370 VSE655369:VSE655370 WCA655369:WCA655370 WLW655369:WLW655370 WVS655369:WVS655370 K720905:K720906 JG720905:JG720906 TC720905:TC720906 ACY720905:ACY720906 AMU720905:AMU720906 AWQ720905:AWQ720906 BGM720905:BGM720906 BQI720905:BQI720906 CAE720905:CAE720906 CKA720905:CKA720906 CTW720905:CTW720906 DDS720905:DDS720906 DNO720905:DNO720906 DXK720905:DXK720906 EHG720905:EHG720906 ERC720905:ERC720906 FAY720905:FAY720906 FKU720905:FKU720906 FUQ720905:FUQ720906 GEM720905:GEM720906 GOI720905:GOI720906 GYE720905:GYE720906 HIA720905:HIA720906 HRW720905:HRW720906 IBS720905:IBS720906 ILO720905:ILO720906 IVK720905:IVK720906 JFG720905:JFG720906 JPC720905:JPC720906 JYY720905:JYY720906 KIU720905:KIU720906 KSQ720905:KSQ720906 LCM720905:LCM720906 LMI720905:LMI720906 LWE720905:LWE720906 MGA720905:MGA720906 MPW720905:MPW720906 MZS720905:MZS720906 NJO720905:NJO720906 NTK720905:NTK720906 ODG720905:ODG720906 ONC720905:ONC720906 OWY720905:OWY720906 PGU720905:PGU720906 PQQ720905:PQQ720906 QAM720905:QAM720906 QKI720905:QKI720906 QUE720905:QUE720906">
      <formula1>"2023, 2024"</formula1>
    </dataValidation>
    <dataValidation type="list" allowBlank="1" showInputMessage="1" showErrorMessage="1" sqref="REA720905:REA720906 RNW720905:RNW720906 RXS720905:RXS720906 SHO720905:SHO720906 SRK720905:SRK720906 TBG720905:TBG720906 TLC720905:TLC720906 TUY720905:TUY720906 UEU720905:UEU720906 UOQ720905:UOQ720906 UYM720905:UYM720906 VII720905:VII720906 VSE720905:VSE720906 WCA720905:WCA720906 WLW720905:WLW720906 WVS720905:WVS720906 K786441:K786442 JG786441:JG786442 TC786441:TC786442 ACY786441:ACY786442 AMU786441:AMU786442 AWQ786441:AWQ786442 BGM786441:BGM786442 BQI786441:BQI786442 CAE786441:CAE786442 CKA786441:CKA786442 CTW786441:CTW786442 DDS786441:DDS786442 DNO786441:DNO786442 DXK786441:DXK786442 EHG786441:EHG786442 ERC786441:ERC786442 FAY786441:FAY786442 FKU786441:FKU786442 FUQ786441:FUQ786442 GEM786441:GEM786442 GOI786441:GOI786442 GYE786441:GYE786442 HIA786441:HIA786442 HRW786441:HRW786442 IBS786441:IBS786442 ILO786441:ILO786442 IVK786441:IVK786442 JFG786441:JFG786442 JPC786441:JPC786442 JYY786441:JYY786442 KIU786441:KIU786442 KSQ786441:KSQ786442 LCM786441:LCM786442 LMI786441:LMI786442 LWE786441:LWE786442 MGA786441:MGA786442 MPW786441:MPW786442 MZS786441:MZS786442 NJO786441:NJO786442 NTK786441:NTK786442 ODG786441:ODG786442 ONC786441:ONC786442 OWY786441:OWY786442 PGU786441:PGU786442 PQQ786441:PQQ786442 QAM786441:QAM786442 QKI786441:QKI786442 QUE786441:QUE786442 REA786441:REA786442 RNW786441:RNW786442 RXS786441:RXS786442 SHO786441:SHO786442 SRK786441:SRK786442 TBG786441:TBG786442 TLC786441:TLC786442 TUY786441:TUY786442 UEU786441:UEU786442 UOQ786441:UOQ786442 UYM786441:UYM786442 VII786441:VII786442 VSE786441:VSE786442 WCA786441:WCA786442 WLW786441:WLW786442 WVS786441:WVS786442 K851977:K851978 JG851977:JG851978 TC851977:TC851978 ACY851977:ACY851978 AMU851977:AMU851978 AWQ851977:AWQ851978 BGM851977:BGM851978 BQI851977:BQI851978 CAE851977:CAE851978 CKA851977:CKA851978 CTW851977:CTW851978 DDS851977:DDS851978 DNO851977:DNO851978 DXK851977:DXK851978 EHG851977:EHG851978 ERC851977:ERC851978 FAY851977:FAY851978 FKU851977:FKU851978 FUQ851977:FUQ851978 GEM851977:GEM851978">
      <formula1>"2023, 2024"</formula1>
    </dataValidation>
    <dataValidation type="list" allowBlank="1" showInputMessage="1" showErrorMessage="1" sqref="GOI851977:GOI851978 GYE851977:GYE851978 HIA851977:HIA851978 HRW851977:HRW851978 IBS851977:IBS851978 ILO851977:ILO851978 IVK851977:IVK851978 JFG851977:JFG851978 JPC851977:JPC851978 JYY851977:JYY851978 KIU851977:KIU851978 KSQ851977:KSQ851978 LCM851977:LCM851978 LMI851977:LMI851978 LWE851977:LWE851978 MGA851977:MGA851978 MPW851977:MPW851978 MZS851977:MZS851978 NJO851977:NJO851978 NTK851977:NTK851978 ODG851977:ODG851978 ONC851977:ONC851978 OWY851977:OWY851978 PGU851977:PGU851978 PQQ851977:PQQ851978 QAM851977:QAM851978 QKI851977:QKI851978 QUE851977:QUE851978 REA851977:REA851978 RNW851977:RNW851978 RXS851977:RXS851978 SHO851977:SHO851978 SRK851977:SRK851978 TBG851977:TBG851978 TLC851977:TLC851978 TUY851977:TUY851978 UEU851977:UEU851978 UOQ851977:UOQ851978 UYM851977:UYM851978 VII851977:VII851978 VSE851977:VSE851978 WCA851977:WCA851978 WLW851977:WLW851978 WVS851977:WVS851978 K917513:K917514 JG917513:JG917514 TC917513:TC917514 ACY917513:ACY917514 AMU917513:AMU917514 AWQ917513:AWQ917514 BGM917513:BGM917514 BQI917513:BQI917514 CAE917513:CAE917514 CKA917513:CKA917514 CTW917513:CTW917514 DDS917513:DDS917514 DNO917513:DNO917514 DXK917513:DXK917514 EHG917513:EHG917514 ERC917513:ERC917514 FAY917513:FAY917514 FKU917513:FKU917514 FUQ917513:FUQ917514 GEM917513:GEM917514 GOI917513:GOI917514 GYE917513:GYE917514 HIA917513:HIA917514 HRW917513:HRW917514 IBS917513:IBS917514 ILO917513:ILO917514 IVK917513:IVK917514 JFG917513:JFG917514 JPC917513:JPC917514 JYY917513:JYY917514 KIU917513:KIU917514 KSQ917513:KSQ917514 LCM917513:LCM917514 LMI917513:LMI917514 LWE917513:LWE917514 MGA917513:MGA917514 MPW917513:MPW917514 MZS917513:MZS917514 NJO917513:NJO917514 NTK917513:NTK917514 ODG917513:ODG917514 ONC917513:ONC917514 OWY917513:OWY917514 PGU917513:PGU917514 PQQ917513:PQQ917514 QAM917513:QAM917514 QKI917513:QKI917514 QUE917513:QUE917514 REA917513:REA917514 RNW917513:RNW917514 RXS917513:RXS917514 SHO917513:SHO917514 SRK917513:SRK917514 TBG917513:TBG917514 TLC917513:TLC917514 TUY917513:TUY917514">
      <formula1>"2023, 2024"</formula1>
    </dataValidation>
    <dataValidation type="list" allowBlank="1" showInputMessage="1" showErrorMessage="1" sqref="UEU917513:UEU917514 UOQ917513:UOQ917514 UYM917513:UYM917514 VII917513:VII917514 VSE917513:VSE917514 WCA917513:WCA917514 WLW917513:WLW917514 WVS917513:WVS917514 K983049:K983050 JG983049:JG983050 TC983049:TC983050 ACY983049:ACY983050 AMU983049:AMU983050 AWQ983049:AWQ983050 BGM983049:BGM983050 BQI983049:BQI983050 CAE983049:CAE983050 CKA983049:CKA983050 CTW983049:CTW983050 DDS983049:DDS983050 DNO983049:DNO983050 DXK983049:DXK983050 EHG983049:EHG983050 ERC983049:ERC983050 FAY983049:FAY983050 FKU983049:FKU983050 FUQ983049:FUQ983050 GEM983049:GEM983050 GOI983049:GOI983050 GYE983049:GYE983050 HIA983049:HIA983050 HRW983049:HRW983050 IBS983049:IBS983050 ILO983049:ILO983050 IVK983049:IVK983050 JFG983049:JFG983050 JPC983049:JPC983050 JYY983049:JYY983050 KIU983049:KIU983050 KSQ983049:KSQ983050 LCM983049:LCM983050 LMI983049:LMI983050 LWE983049:LWE983050 MGA983049:MGA983050 MPW983049:MPW983050 MZS983049:MZS983050 NJO983049:NJO983050 NTK983049:NTK983050 ODG983049:ODG983050 ONC983049:ONC983050 OWY983049:OWY983050 PGU983049:PGU983050 PQQ983049:PQQ983050 QAM983049:QAM983050 QKI983049:QKI983050 QUE983049:QUE983050 REA983049:REA983050 RNW983049:RNW983050 RXS983049:RXS983050 SHO983049:SHO983050 SRK983049:SRK983050 TBG983049:TBG983050 TLC983049:TLC983050 TUY983049:TUY983050 UEU983049:UEU983050 UOQ983049:UOQ983050 UYM983049:UYM983050 VII983049:VII983050 VSE983049:VSE983050 WCA983049:WCA983050 WLW983049:WLW983050 WVS983049:WVS983050 K22:K23 JG22:JG23 TC22:TC23 ACY22:ACY23 AMU22:AMU23 AWQ22:AWQ23 BGM22:BGM23 BQI22:BQI23 CAE22:CAE23 CKA22:CKA23 CTW22:CTW23 DDS22:DDS23 DNO22:DNO23 DXK22:DXK23 EHG22:EHG23 ERC22:ERC23 FAY22:FAY23 FKU22:FKU23 FUQ22:FUQ23 GEM22:GEM23 GOI22:GOI23 GYE22:GYE23 HIA22:HIA23 HRW22:HRW23 IBS22:IBS23 ILO22:ILO23 IVK22:IVK23 JFG22:JFG23">
      <formula1>"2023, 2024"</formula1>
    </dataValidation>
    <dataValidation type="list" allowBlank="1" showInputMessage="1" showErrorMessage="1" sqref="JPC22:JPC23 JYY22:JYY23 KIU22:KIU23 KSQ22:KSQ23 LCM22:LCM23 LMI22:LMI23 LWE22:LWE23 MGA22:MGA23 MPW22:MPW23 MZS22:MZS23 NJO22:NJO23 NTK22:NTK23 ODG22:ODG23 ONC22:ONC23 OWY22:OWY23 PGU22:PGU23 PQQ22:PQQ23 QAM22:QAM23 QKI22:QKI23 QUE22:QUE23 REA22:REA23 RNW22:RNW23 RXS22:RXS23 SHO22:SHO23 SRK22:SRK23 TBG22:TBG23 TLC22:TLC23 TUY22:TUY23 UEU22:UEU23 UOQ22:UOQ23 UYM22:UYM23 VII22:VII23 VSE22:VSE23 WCA22:WCA23 WLW22:WLW23 WVS22:WVS23 K65558:K65559 JG65558:JG65559 TC65558:TC65559 ACY65558:ACY65559 AMU65558:AMU65559 AWQ65558:AWQ65559 BGM65558:BGM65559 BQI65558:BQI65559 CAE65558:CAE65559 CKA65558:CKA65559 CTW65558:CTW65559 DDS65558:DDS65559 DNO65558:DNO65559 DXK65558:DXK65559 EHG65558:EHG65559 ERC65558:ERC65559 FAY65558:FAY65559 FKU65558:FKU65559 FUQ65558:FUQ65559 GEM65558:GEM65559 GOI65558:GOI65559 GYE65558:GYE65559 HIA65558:HIA65559 HRW65558:HRW65559 IBS65558:IBS65559 ILO65558:ILO65559 IVK65558:IVK65559 JFG65558:JFG65559 JPC65558:JPC65559 JYY65558:JYY65559 KIU65558:KIU65559 KSQ65558:KSQ65559 LCM65558:LCM65559 LMI65558:LMI65559 LWE65558:LWE65559 MGA65558:MGA65559 MPW65558:MPW65559 MZS65558:MZS65559 NJO65558:NJO65559 NTK65558:NTK65559 ODG65558:ODG65559 ONC65558:ONC65559 OWY65558:OWY65559 PGU65558:PGU65559 PQQ65558:PQQ65559 QAM65558:QAM65559 QKI65558:QKI65559 QUE65558:QUE65559 REA65558:REA65559 RNW65558:RNW65559 RXS65558:RXS65559 SHO65558:SHO65559 SRK65558:SRK65559 TBG65558:TBG65559 TLC65558:TLC65559 TUY65558:TUY65559 UEU65558:UEU65559 UOQ65558:UOQ65559 UYM65558:UYM65559 VII65558:VII65559 VSE65558:VSE65559 WCA65558:WCA65559 WLW65558:WLW65559 WVS65558:WVS65559">
      <formula1>"2023, 2024"</formula1>
    </dataValidation>
    <dataValidation type="list" allowBlank="1" showInputMessage="1" showErrorMessage="1" sqref="K131094:K131095 JG131094:JG131095 TC131094:TC131095 ACY131094:ACY131095 AMU131094:AMU131095 AWQ131094:AWQ131095 BGM131094:BGM131095 BQI131094:BQI131095 CAE131094:CAE131095 CKA131094:CKA131095 CTW131094:CTW131095 DDS131094:DDS131095 DNO131094:DNO131095 DXK131094:DXK131095 EHG131094:EHG131095 ERC131094:ERC131095 FAY131094:FAY131095 FKU131094:FKU131095 FUQ131094:FUQ131095 GEM131094:GEM131095 GOI131094:GOI131095 GYE131094:GYE131095 HIA131094:HIA131095 HRW131094:HRW131095 IBS131094:IBS131095 ILO131094:ILO131095 IVK131094:IVK131095 JFG131094:JFG131095 JPC131094:JPC131095 JYY131094:JYY131095 KIU131094:KIU131095 KSQ131094:KSQ131095 LCM131094:LCM131095 LMI131094:LMI131095 LWE131094:LWE131095 MGA131094:MGA131095 MPW131094:MPW131095 MZS131094:MZS131095 NJO131094:NJO131095 NTK131094:NTK131095 ODG131094:ODG131095 ONC131094:ONC131095 OWY131094:OWY131095 PGU131094:PGU131095 PQQ131094:PQQ131095 QAM131094:QAM131095 QKI131094:QKI131095 QUE131094:QUE131095 REA131094:REA131095 RNW131094:RNW131095 RXS131094:RXS131095 SHO131094:SHO131095 SRK131094:SRK131095 TBG131094:TBG131095 TLC131094:TLC131095 TUY131094:TUY131095 UEU131094:UEU131095 UOQ131094:UOQ131095 UYM131094:UYM131095 VII131094:VII131095 VSE131094:VSE131095 WCA131094:WCA131095 WLW131094:WLW131095 WVS131094:WVS131095 K196630:K196631 JG196630:JG196631 TC196630:TC196631 ACY196630:ACY196631 AMU196630:AMU196631 AWQ196630:AWQ196631 BGM196630:BGM196631 BQI196630:BQI196631 CAE196630:CAE196631 CKA196630:CKA196631 CTW196630:CTW196631 DDS196630:DDS196631 DNO196630:DNO196631 DXK196630:DXK196631 EHG196630:EHG196631 ERC196630:ERC196631 FAY196630:FAY196631 FKU196630:FKU196631 FUQ196630:FUQ196631 GEM196630:GEM196631 GOI196630:GOI196631 GYE196630:GYE196631 HIA196630:HIA196631 HRW196630:HRW196631 IBS196630:IBS196631 ILO196630:ILO196631 IVK196630:IVK196631 JFG196630:JFG196631 JPC196630:JPC196631 JYY196630:JYY196631 KIU196630:KIU196631 KSQ196630:KSQ196631 LCM196630:LCM196631 LMI196630:LMI196631 LWE196630:LWE196631 MGA196630:MGA196631">
      <formula1>"2023, 2024"</formula1>
    </dataValidation>
    <dataValidation type="list" allowBlank="1" showInputMessage="1" showErrorMessage="1" sqref="MPW196630:MPW196631 MZS196630:MZS196631 NJO196630:NJO196631 NTK196630:NTK196631 ODG196630:ODG196631 ONC196630:ONC196631 OWY196630:OWY196631 PGU196630:PGU196631 PQQ196630:PQQ196631 QAM196630:QAM196631 QKI196630:QKI196631 QUE196630:QUE196631 REA196630:REA196631 RNW196630:RNW196631 RXS196630:RXS196631 SHO196630:SHO196631 SRK196630:SRK196631 TBG196630:TBG196631 TLC196630:TLC196631 TUY196630:TUY196631 UEU196630:UEU196631 UOQ196630:UOQ196631 UYM196630:UYM196631 VII196630:VII196631 VSE196630:VSE196631 WCA196630:WCA196631 WLW196630:WLW196631 WVS196630:WVS196631 K262166:K262167 JG262166:JG262167 TC262166:TC262167 ACY262166:ACY262167 AMU262166:AMU262167 AWQ262166:AWQ262167 BGM262166:BGM262167 BQI262166:BQI262167 CAE262166:CAE262167 CKA262166:CKA262167 CTW262166:CTW262167 DDS262166:DDS262167 DNO262166:DNO262167 DXK262166:DXK262167 EHG262166:EHG262167 ERC262166:ERC262167 FAY262166:FAY262167 FKU262166:FKU262167 FUQ262166:FUQ262167 GEM262166:GEM262167 GOI262166:GOI262167 GYE262166:GYE262167 HIA262166:HIA262167 HRW262166:HRW262167 IBS262166:IBS262167 ILO262166:ILO262167 IVK262166:IVK262167 JFG262166:JFG262167 JPC262166:JPC262167 JYY262166:JYY262167 KIU262166:KIU262167 KSQ262166:KSQ262167 LCM262166:LCM262167 LMI262166:LMI262167 LWE262166:LWE262167 MGA262166:MGA262167 MPW262166:MPW262167 MZS262166:MZS262167 NJO262166:NJO262167 NTK262166:NTK262167 ODG262166:ODG262167 ONC262166:ONC262167 OWY262166:OWY262167 PGU262166:PGU262167 PQQ262166:PQQ262167 QAM262166:QAM262167 QKI262166:QKI262167 QUE262166:QUE262167 REA262166:REA262167 RNW262166:RNW262167 RXS262166:RXS262167 SHO262166:SHO262167 SRK262166:SRK262167 TBG262166:TBG262167 TLC262166:TLC262167 TUY262166:TUY262167 UEU262166:UEU262167 UOQ262166:UOQ262167 UYM262166:UYM262167 VII262166:VII262167 VSE262166:VSE262167 WCA262166:WCA262167 WLW262166:WLW262167 WVS262166:WVS262167 K327702:K327703 JG327702:JG327703 TC327702:TC327703 ACY327702:ACY327703 AMU327702:AMU327703 AWQ327702:AWQ327703 BGM327702:BGM327703 BQI327702:BQI327703">
      <formula1>"2023, 2024"</formula1>
    </dataValidation>
    <dataValidation type="list" allowBlank="1" showInputMessage="1" showErrorMessage="1" sqref="CAE327702:CAE327703 CKA327702:CKA327703 CTW327702:CTW327703 DDS327702:DDS327703 DNO327702:DNO327703 DXK327702:DXK327703 EHG327702:EHG327703 ERC327702:ERC327703 FAY327702:FAY327703 FKU327702:FKU327703 FUQ327702:FUQ327703 GEM327702:GEM327703 GOI327702:GOI327703 GYE327702:GYE327703 HIA327702:HIA327703 HRW327702:HRW327703 IBS327702:IBS327703 ILO327702:ILO327703 IVK327702:IVK327703 JFG327702:JFG327703 JPC327702:JPC327703 JYY327702:JYY327703 KIU327702:KIU327703 KSQ327702:KSQ327703 LCM327702:LCM327703 LMI327702:LMI327703 LWE327702:LWE327703 MGA327702:MGA327703 MPW327702:MPW327703 MZS327702:MZS327703 NJO327702:NJO327703 NTK327702:NTK327703 ODG327702:ODG327703 ONC327702:ONC327703 OWY327702:OWY327703 PGU327702:PGU327703 PQQ327702:PQQ327703 QAM327702:QAM327703 QKI327702:QKI327703 QUE327702:QUE327703 REA327702:REA327703 RNW327702:RNW327703 RXS327702:RXS327703 SHO327702:SHO327703 SRK327702:SRK327703 TBG327702:TBG327703 TLC327702:TLC327703 TUY327702:TUY327703 UEU327702:UEU327703 UOQ327702:UOQ327703 UYM327702:UYM327703 VII327702:VII327703 VSE327702:VSE327703 WCA327702:WCA327703 WLW327702:WLW327703 WVS327702:WVS327703 K393238:K393239 JG393238:JG393239 TC393238:TC393239 ACY393238:ACY393239 AMU393238:AMU393239 AWQ393238:AWQ393239 BGM393238:BGM393239 BQI393238:BQI393239 CAE393238:CAE393239 CKA393238:CKA393239 CTW393238:CTW393239 DDS393238:DDS393239 DNO393238:DNO393239 DXK393238:DXK393239 EHG393238:EHG393239 ERC393238:ERC393239 FAY393238:FAY393239 FKU393238:FKU393239 FUQ393238:FUQ393239 GEM393238:GEM393239 GOI393238:GOI393239 GYE393238:GYE393239 HIA393238:HIA393239 HRW393238:HRW393239 IBS393238:IBS393239 ILO393238:ILO393239 IVK393238:IVK393239 JFG393238:JFG393239 JPC393238:JPC393239 JYY393238:JYY393239 KIU393238:KIU393239 KSQ393238:KSQ393239 LCM393238:LCM393239 LMI393238:LMI393239 LWE393238:LWE393239 MGA393238:MGA393239 MPW393238:MPW393239 MZS393238:MZS393239 NJO393238:NJO393239 NTK393238:NTK393239 ODG393238:ODG393239 ONC393238:ONC393239 OWY393238:OWY393239 PGU393238:PGU393239">
      <formula1>"2023, 2024"</formula1>
    </dataValidation>
    <dataValidation type="list" allowBlank="1" showInputMessage="1" showErrorMessage="1" sqref="PQQ393238:PQQ393239 QAM393238:QAM393239 QKI393238:QKI393239 QUE393238:QUE393239 REA393238:REA393239 RNW393238:RNW393239 RXS393238:RXS393239 SHO393238:SHO393239 SRK393238:SRK393239 TBG393238:TBG393239 TLC393238:TLC393239 TUY393238:TUY393239 UEU393238:UEU393239 UOQ393238:UOQ393239 UYM393238:UYM393239 VII393238:VII393239 VSE393238:VSE393239 WCA393238:WCA393239 WLW393238:WLW393239 WVS393238:WVS393239 K458774:K458775 JG458774:JG458775 TC458774:TC458775 ACY458774:ACY458775 AMU458774:AMU458775 AWQ458774:AWQ458775 BGM458774:BGM458775 BQI458774:BQI458775 CAE458774:CAE458775 CKA458774:CKA458775 CTW458774:CTW458775 DDS458774:DDS458775 DNO458774:DNO458775 DXK458774:DXK458775 EHG458774:EHG458775 ERC458774:ERC458775 FAY458774:FAY458775 FKU458774:FKU458775 FUQ458774:FUQ458775 GEM458774:GEM458775 GOI458774:GOI458775 GYE458774:GYE458775 HIA458774:HIA458775 HRW458774:HRW458775 IBS458774:IBS458775 ILO458774:ILO458775 IVK458774:IVK458775 JFG458774:JFG458775 JPC458774:JPC458775 JYY458774:JYY458775 KIU458774:KIU458775 KSQ458774:KSQ458775 LCM458774:LCM458775 LMI458774:LMI458775 LWE458774:LWE458775 MGA458774:MGA458775 MPW458774:MPW458775 MZS458774:MZS458775 NJO458774:NJO458775 NTK458774:NTK458775 ODG458774:ODG458775 ONC458774:ONC458775 OWY458774:OWY458775 PGU458774:PGU458775 PQQ458774:PQQ458775 QAM458774:QAM458775 QKI458774:QKI458775 QUE458774:QUE458775 REA458774:REA458775 RNW458774:RNW458775 RXS458774:RXS458775 SHO458774:SHO458775 SRK458774:SRK458775 TBG458774:TBG458775 TLC458774:TLC458775 TUY458774:TUY458775 UEU458774:UEU458775 UOQ458774:UOQ458775 UYM458774:UYM458775 VII458774:VII458775 VSE458774:VSE458775 WCA458774:WCA458775 WLW458774:WLW458775 WVS458774:WVS458775 K524310:K524311 JG524310:JG524311 TC524310:TC524311 ACY524310:ACY524311 AMU524310:AMU524311 AWQ524310:AWQ524311 BGM524310:BGM524311 BQI524310:BQI524311 CAE524310:CAE524311 CKA524310:CKA524311 CTW524310:CTW524311 DDS524310:DDS524311 DNO524310:DNO524311 DXK524310:DXK524311 EHG524310:EHG524311 ERC524310:ERC524311">
      <formula1>"2023, 2024"</formula1>
    </dataValidation>
    <dataValidation type="list" allowBlank="1" showInputMessage="1" showErrorMessage="1" sqref="FAY524310:FAY524311 FKU524310:FKU524311 FUQ524310:FUQ524311 GEM524310:GEM524311 GOI524310:GOI524311 GYE524310:GYE524311 HIA524310:HIA524311 HRW524310:HRW524311 IBS524310:IBS524311 ILO524310:ILO524311 IVK524310:IVK524311 JFG524310:JFG524311 JPC524310:JPC524311 JYY524310:JYY524311 KIU524310:KIU524311 KSQ524310:KSQ524311 LCM524310:LCM524311 LMI524310:LMI524311 LWE524310:LWE524311 MGA524310:MGA524311 MPW524310:MPW524311 MZS524310:MZS524311 NJO524310:NJO524311 NTK524310:NTK524311 ODG524310:ODG524311 ONC524310:ONC524311 OWY524310:OWY524311 PGU524310:PGU524311 PQQ524310:PQQ524311 QAM524310:QAM524311 QKI524310:QKI524311 QUE524310:QUE524311 REA524310:REA524311 RNW524310:RNW524311 RXS524310:RXS524311 SHO524310:SHO524311 SRK524310:SRK524311 TBG524310:TBG524311 TLC524310:TLC524311 TUY524310:TUY524311 UEU524310:UEU524311 UOQ524310:UOQ524311 UYM524310:UYM524311 VII524310:VII524311 VSE524310:VSE524311 WCA524310:WCA524311 WLW524310:WLW524311 WVS524310:WVS524311 K589846:K589847 JG589846:JG589847 TC589846:TC589847 ACY589846:ACY589847 AMU589846:AMU589847 AWQ589846:AWQ589847 BGM589846:BGM589847 BQI589846:BQI589847 CAE589846:CAE589847 CKA589846:CKA589847 CTW589846:CTW589847 DDS589846:DDS589847 DNO589846:DNO589847 DXK589846:DXK589847 EHG589846:EHG589847 ERC589846:ERC589847 FAY589846:FAY589847 FKU589846:FKU589847 FUQ589846:FUQ589847 GEM589846:GEM589847 GOI589846:GOI589847 GYE589846:GYE589847 HIA589846:HIA589847 HRW589846:HRW589847 IBS589846:IBS589847 ILO589846:ILO589847 IVK589846:IVK589847 JFG589846:JFG589847 JPC589846:JPC589847 JYY589846:JYY589847 KIU589846:KIU589847 KSQ589846:KSQ589847 LCM589846:LCM589847 LMI589846:LMI589847 LWE589846:LWE589847 MGA589846:MGA589847 MPW589846:MPW589847 MZS589846:MZS589847 NJO589846:NJO589847 NTK589846:NTK589847 ODG589846:ODG589847 ONC589846:ONC589847 OWY589846:OWY589847 PGU589846:PGU589847 PQQ589846:PQQ589847 QAM589846:QAM589847 QKI589846:QKI589847 QUE589846:QUE589847 REA589846:REA589847 RNW589846:RNW589847 RXS589846:RXS589847 SHO589846:SHO589847">
      <formula1>"2023, 2024"</formula1>
    </dataValidation>
    <dataValidation type="list" allowBlank="1" showInputMessage="1" showErrorMessage="1" sqref="SRK589846:SRK589847 TBG589846:TBG589847 TLC589846:TLC589847 TUY589846:TUY589847 UEU589846:UEU589847 UOQ589846:UOQ589847 UYM589846:UYM589847 VII589846:VII589847 VSE589846:VSE589847 WCA589846:WCA589847 WLW589846:WLW589847 WVS589846:WVS589847 K655382:K655383 JG655382:JG655383 TC655382:TC655383 ACY655382:ACY655383 AMU655382:AMU655383 AWQ655382:AWQ655383 BGM655382:BGM655383 BQI655382:BQI655383 CAE655382:CAE655383 CKA655382:CKA655383 CTW655382:CTW655383 DDS655382:DDS655383 DNO655382:DNO655383 DXK655382:DXK655383 EHG655382:EHG655383 ERC655382:ERC655383 FAY655382:FAY655383 FKU655382:FKU655383 FUQ655382:FUQ655383 GEM655382:GEM655383 GOI655382:GOI655383 GYE655382:GYE655383 HIA655382:HIA655383 HRW655382:HRW655383 IBS655382:IBS655383 ILO655382:ILO655383 IVK655382:IVK655383 JFG655382:JFG655383 JPC655382:JPC655383 JYY655382:JYY655383 KIU655382:KIU655383 KSQ655382:KSQ655383 LCM655382:LCM655383 LMI655382:LMI655383 LWE655382:LWE655383 MGA655382:MGA655383 MPW655382:MPW655383 MZS655382:MZS655383 NJO655382:NJO655383 NTK655382:NTK655383 ODG655382:ODG655383 ONC655382:ONC655383 OWY655382:OWY655383 PGU655382:PGU655383 PQQ655382:PQQ655383 QAM655382:QAM655383 QKI655382:QKI655383 QUE655382:QUE655383 REA655382:REA655383 RNW655382:RNW655383 RXS655382:RXS655383 SHO655382:SHO655383 SRK655382:SRK655383 TBG655382:TBG655383 TLC655382:TLC655383 TUY655382:TUY655383 UEU655382:UEU655383 UOQ655382:UOQ655383 UYM655382:UYM655383 VII655382:VII655383 VSE655382:VSE655383 WCA655382:WCA655383 WLW655382:WLW655383 WVS655382:WVS655383 K720918:K720919 JG720918:JG720919 TC720918:TC720919 ACY720918:ACY720919 AMU720918:AMU720919 AWQ720918:AWQ720919 BGM720918:BGM720919 BQI720918:BQI720919 CAE720918:CAE720919 CKA720918:CKA720919 CTW720918:CTW720919 DDS720918:DDS720919 DNO720918:DNO720919 DXK720918:DXK720919 EHG720918:EHG720919 ERC720918:ERC720919 FAY720918:FAY720919 FKU720918:FKU720919 FUQ720918:FUQ720919 GEM720918:GEM720919 GOI720918:GOI720919 GYE720918:GYE720919 HIA720918:HIA720919 HRW720918:HRW720919">
      <formula1>"2023, 2024"</formula1>
    </dataValidation>
    <dataValidation type="list" allowBlank="1" showInputMessage="1" showErrorMessage="1" sqref="IBS720918:IBS720919 ILO720918:ILO720919 IVK720918:IVK720919 JFG720918:JFG720919 JPC720918:JPC720919 JYY720918:JYY720919 KIU720918:KIU720919 KSQ720918:KSQ720919 LCM720918:LCM720919 LMI720918:LMI720919 LWE720918:LWE720919 MGA720918:MGA720919 MPW720918:MPW720919 MZS720918:MZS720919 NJO720918:NJO720919 NTK720918:NTK720919 ODG720918:ODG720919 ONC720918:ONC720919 OWY720918:OWY720919 PGU720918:PGU720919 PQQ720918:PQQ720919 QAM720918:QAM720919 QKI720918:QKI720919 QUE720918:QUE720919 REA720918:REA720919 RNW720918:RNW720919 RXS720918:RXS720919 SHO720918:SHO720919 SRK720918:SRK720919 TBG720918:TBG720919 TLC720918:TLC720919 TUY720918:TUY720919 UEU720918:UEU720919 UOQ720918:UOQ720919 UYM720918:UYM720919 VII720918:VII720919 VSE720918:VSE720919 WCA720918:WCA720919 WLW720918:WLW720919 WVS720918:WVS720919 K786454:K786455 JG786454:JG786455 TC786454:TC786455 ACY786454:ACY786455 AMU786454:AMU786455 AWQ786454:AWQ786455 BGM786454:BGM786455 BQI786454:BQI786455 CAE786454:CAE786455 CKA786454:CKA786455 CTW786454:CTW786455 DDS786454:DDS786455 DNO786454:DNO786455 DXK786454:DXK786455 EHG786454:EHG786455 ERC786454:ERC786455 FAY786454:FAY786455 FKU786454:FKU786455 FUQ786454:FUQ786455 GEM786454:GEM786455 GOI786454:GOI786455 GYE786454:GYE786455 HIA786454:HIA786455 HRW786454:HRW786455 IBS786454:IBS786455 ILO786454:ILO786455 IVK786454:IVK786455 JFG786454:JFG786455 JPC786454:JPC786455 JYY786454:JYY786455 KIU786454:KIU786455 KSQ786454:KSQ786455 LCM786454:LCM786455 LMI786454:LMI786455 LWE786454:LWE786455 MGA786454:MGA786455 MPW786454:MPW786455 MZS786454:MZS786455 NJO786454:NJO786455 NTK786454:NTK786455 ODG786454:ODG786455 ONC786454:ONC786455 OWY786454:OWY786455 PGU786454:PGU786455 PQQ786454:PQQ786455 QAM786454:QAM786455 QKI786454:QKI786455 QUE786454:QUE786455 REA786454:REA786455 RNW786454:RNW786455 RXS786454:RXS786455 SHO786454:SHO786455 SRK786454:SRK786455 TBG786454:TBG786455 TLC786454:TLC786455 TUY786454:TUY786455 UEU786454:UEU786455 UOQ786454:UOQ786455 UYM786454:UYM786455 VII786454:VII786455">
      <formula1>"2023, 2024"</formula1>
    </dataValidation>
    <dataValidation type="list" allowBlank="1" showInputMessage="1" showErrorMessage="1" sqref="VSE786454:VSE786455 WCA786454:WCA786455 WLW786454:WLW786455 WVS786454:WVS786455 K851990:K851991 JG851990:JG851991 TC851990:TC851991 ACY851990:ACY851991 AMU851990:AMU851991 AWQ851990:AWQ851991 BGM851990:BGM851991 BQI851990:BQI851991 CAE851990:CAE851991 CKA851990:CKA851991 CTW851990:CTW851991 DDS851990:DDS851991 DNO851990:DNO851991 DXK851990:DXK851991 EHG851990:EHG851991 ERC851990:ERC851991 FAY851990:FAY851991 FKU851990:FKU851991 FUQ851990:FUQ851991 GEM851990:GEM851991 GOI851990:GOI851991 GYE851990:GYE851991 HIA851990:HIA851991 HRW851990:HRW851991 IBS851990:IBS851991 ILO851990:ILO851991 IVK851990:IVK851991 JFG851990:JFG851991 JPC851990:JPC851991 JYY851990:JYY851991 KIU851990:KIU851991 KSQ851990:KSQ851991 LCM851990:LCM851991 LMI851990:LMI851991 LWE851990:LWE851991 MGA851990:MGA851991 MPW851990:MPW851991 MZS851990:MZS851991 NJO851990:NJO851991 NTK851990:NTK851991 ODG851990:ODG851991 ONC851990:ONC851991 OWY851990:OWY851991 PGU851990:PGU851991 PQQ851990:PQQ851991 QAM851990:QAM851991 QKI851990:QKI851991 QUE851990:QUE851991 REA851990:REA851991 RNW851990:RNW851991 RXS851990:RXS851991 SHO851990:SHO851991 SRK851990:SRK851991 TBG851990:TBG851991 TLC851990:TLC851991 TUY851990:TUY851991 UEU851990:UEU851991 UOQ851990:UOQ851991 UYM851990:UYM851991 VII851990:VII851991 VSE851990:VSE851991 WCA851990:WCA851991 WLW851990:WLW851991 WVS851990:WVS851991 K917526:K917527 JG917526:JG917527 TC917526:TC917527 ACY917526:ACY917527 AMU917526:AMU917527 AWQ917526:AWQ917527 BGM917526:BGM917527 BQI917526:BQI917527 CAE917526:CAE917527 CKA917526:CKA917527 CTW917526:CTW917527 DDS917526:DDS917527 DNO917526:DNO917527 DXK917526:DXK917527 EHG917526:EHG917527 ERC917526:ERC917527 FAY917526:FAY917527 FKU917526:FKU917527 FUQ917526:FUQ917527 GEM917526:GEM917527 GOI917526:GOI917527 GYE917526:GYE917527 HIA917526:HIA917527 HRW917526:HRW917527 IBS917526:IBS917527 ILO917526:ILO917527 IVK917526:IVK917527 JFG917526:JFG917527 JPC917526:JPC917527 JYY917526:JYY917527 KIU917526:KIU917527 KSQ917526:KSQ917527">
      <formula1>"2023, 2024"</formula1>
    </dataValidation>
    <dataValidation type="list" allowBlank="1" showInputMessage="1" showErrorMessage="1" sqref="LCM917526:LCM917527 LMI917526:LMI917527 LWE917526:LWE917527 MGA917526:MGA917527 MPW917526:MPW917527 MZS917526:MZS917527 NJO917526:NJO917527 NTK917526:NTK917527 ODG917526:ODG917527 ONC917526:ONC917527 OWY917526:OWY917527 PGU917526:PGU917527 PQQ917526:PQQ917527 QAM917526:QAM917527 QKI917526:QKI917527 QUE917526:QUE917527 REA917526:REA917527 RNW917526:RNW917527 RXS917526:RXS917527 SHO917526:SHO917527 SRK917526:SRK917527 TBG917526:TBG917527 TLC917526:TLC917527 TUY917526:TUY917527 UEU917526:UEU917527 UOQ917526:UOQ917527 UYM917526:UYM917527 VII917526:VII917527 VSE917526:VSE917527 WCA917526:WCA917527 WLW917526:WLW917527 WVS917526:WVS917527 K983062:K983063 JG983062:JG983063 TC983062:TC983063 ACY983062:ACY983063 AMU983062:AMU983063 AWQ983062:AWQ983063 BGM983062:BGM983063 BQI983062:BQI983063 CAE983062:CAE983063 CKA983062:CKA983063 CTW983062:CTW983063 DDS983062:DDS983063 DNO983062:DNO983063 DXK983062:DXK983063 EHG983062:EHG983063 ERC983062:ERC983063 FAY983062:FAY983063 FKU983062:FKU983063 FUQ983062:FUQ983063 GEM983062:GEM983063 GOI983062:GOI983063 GYE983062:GYE983063 HIA983062:HIA983063 HRW983062:HRW983063 IBS983062:IBS983063 ILO983062:ILO983063 IVK983062:IVK983063 JFG983062:JFG983063 JPC983062:JPC983063 JYY983062:JYY983063 KIU983062:KIU983063 KSQ983062:KSQ983063 LCM983062:LCM983063 LMI983062:LMI983063 LWE983062:LWE983063 MGA983062:MGA983063 MPW983062:MPW983063 MZS983062:MZS983063 NJO983062:NJO983063 NTK983062:NTK983063 ODG983062:ODG983063 ONC983062:ONC983063 OWY983062:OWY983063 PGU983062:PGU983063 PQQ983062:PQQ983063 QAM983062:QAM983063 QKI983062:QKI983063 QUE983062:QUE983063 REA983062:REA983063 RNW983062:RNW983063 RXS983062:RXS983063 SHO983062:SHO983063 SRK983062:SRK983063 TBG983062:TBG983063 TLC983062:TLC983063 TUY983062:TUY983063 UEU983062:UEU983063 UOQ983062:UOQ983063 UYM983062:UYM983063 VII983062:VII983063 VSE983062:VSE983063 WCA983062:WCA983063 WLW983062:WLW983063 WVS983062:WVS983063 K78 JG78 TC78 ACY78">
      <formula1>"2023, 2024"</formula1>
    </dataValidation>
    <dataValidation type="list" allowBlank="1" showInputMessage="1" showErrorMessage="1" sqref="AMU78 AWQ78 BGM78 BQI78 CAE78 CKA78 CTW78 DDS78 DNO78 DXK78 EHG78 ERC78 FAY78 FKU78 FUQ78 GEM78 GOI78 GYE78 HIA78 HRW78 IBS78 ILO78 IVK78 JFG78 JPC78 JYY78 KIU78 KSQ78 LCM78 LMI78 LWE78 MGA78 MPW78 MZS78 NJO78 NTK78 ODG78 ONC78 OWY78 PGU78 PQQ78 QAM78 QKI78 QUE78 REA78 RNW78 RXS78 SHO78 SRK78 TBG78 TLC78 TUY78 UEU78 UOQ78 UYM78 VII78 VSE78 WCA78 WLW78 WVS78 K65614 JG65614 TC65614 ACY65614 AMU65614 AWQ65614 BGM65614 BQI65614 CAE65614 CKA65614 CTW65614 DDS65614 DNO65614 DXK65614 EHG65614 ERC65614 FAY65614 FKU65614 FUQ65614 GEM65614 GOI65614 GYE65614 HIA65614 HRW65614 IBS65614 ILO65614 IVK65614 JFG65614 JPC65614 JYY65614 KIU65614 KSQ65614 LCM65614 LMI65614 LWE65614 MGA65614 MPW65614 MZS65614 NJO65614 NTK65614">
      <formula1>"2023, 2024"</formula1>
    </dataValidation>
    <dataValidation type="list" allowBlank="1" showInputMessage="1" showErrorMessage="1" sqref="ODG65614 ONC65614 OWY65614 PGU65614 PQQ65614 QAM65614 QKI65614 QUE65614 REA65614 RNW65614 RXS65614 SHO65614 SRK65614 TBG65614 TLC65614 TUY65614 UEU65614 UOQ65614 UYM65614 VII65614 VSE65614 WCA65614 WLW65614 WVS65614 K131150 JG131150 TC131150 ACY131150 AMU131150 AWQ131150 BGM131150 BQI131150 CAE131150 CKA131150 CTW131150 DDS131150 DNO131150 DXK131150 EHG131150 ERC131150 FAY131150 FKU131150 FUQ131150 GEM131150 GOI131150 GYE131150 HIA131150 HRW131150 IBS131150 ILO131150 IVK131150 JFG131150 JPC131150 JYY131150 KIU131150 KSQ131150 LCM131150 LMI131150 LWE131150 MGA131150 MPW131150 MZS131150 NJO131150 NTK131150 ODG131150 ONC131150 OWY131150 PGU131150 PQQ131150 QAM131150 QKI131150 QUE131150 REA131150 RNW131150 RXS131150 SHO131150 SRK131150 TBG131150 TLC131150 TUY131150 UEU131150 UOQ131150 UYM131150 VII131150 VSE131150 WCA131150 WLW131150 WVS131150 K196686 JG196686 TC196686 ACY196686 AMU196686 AWQ196686 BGM196686 BQI196686 CAE196686 CKA196686 CTW196686 DDS196686">
      <formula1>"2023, 2024"</formula1>
    </dataValidation>
    <dataValidation type="list" allowBlank="1" showInputMessage="1" showErrorMessage="1" sqref="DNO196686 DXK196686 EHG196686 ERC196686 FAY196686 FKU196686 FUQ196686 GEM196686 GOI196686 GYE196686 HIA196686 HRW196686 IBS196686 ILO196686 IVK196686 JFG196686 JPC196686 JYY196686 KIU196686 KSQ196686 LCM196686 LMI196686 LWE196686 MGA196686 MPW196686 MZS196686 NJO196686 NTK196686 ODG196686 ONC196686 OWY196686 PGU196686 PQQ196686 QAM196686 QKI196686 QUE196686 REA196686 RNW196686 RXS196686 SHO196686 SRK196686 TBG196686 TLC196686 TUY196686 UEU196686 UOQ196686 UYM196686 VII196686 VSE196686 WCA196686 WLW196686 WVS196686 K262222 JG262222 TC262222 ACY262222 AMU262222 AWQ262222 BGM262222 BQI262222 CAE262222 CKA262222 CTW262222 DDS262222 DNO262222 DXK262222 EHG262222 ERC262222 FAY262222 FKU262222 FUQ262222 GEM262222 GOI262222 GYE262222 HIA262222 HRW262222 IBS262222 ILO262222 IVK262222 JFG262222 JPC262222 JYY262222 KIU262222 KSQ262222 LCM262222 LMI262222 LWE262222 MGA262222 MPW262222 MZS262222 NJO262222 NTK262222 ODG262222 ONC262222 OWY262222 PGU262222 PQQ262222 QAM262222 QKI262222 QUE262222">
      <formula1>"2023, 2024"</formula1>
    </dataValidation>
    <dataValidation type="list" allowBlank="1" showInputMessage="1" showErrorMessage="1" sqref="REA262222 RNW262222 RXS262222 SHO262222 SRK262222 TBG262222 TLC262222 TUY262222 UEU262222 UOQ262222 UYM262222 VII262222 VSE262222 WCA262222 WLW262222 WVS262222 K327758 JG327758 TC327758 ACY327758 AMU327758 AWQ327758 BGM327758 BQI327758 CAE327758 CKA327758 CTW327758 DDS327758 DNO327758 DXK327758 EHG327758 ERC327758 FAY327758 FKU327758 FUQ327758 GEM327758 GOI327758 GYE327758 HIA327758 HRW327758 IBS327758 ILO327758 IVK327758 JFG327758 JPC327758 JYY327758 KIU327758 KSQ327758 LCM327758 LMI327758 LWE327758 MGA327758 MPW327758 MZS327758 NJO327758 NTK327758 ODG327758 ONC327758 OWY327758 PGU327758 PQQ327758 QAM327758 QKI327758 QUE327758 REA327758 RNW327758 RXS327758 SHO327758 SRK327758 TBG327758 TLC327758 TUY327758 UEU327758 UOQ327758 UYM327758 VII327758 VSE327758 WCA327758 WLW327758 WVS327758 K393294 JG393294 TC393294 ACY393294 AMU393294 AWQ393294 BGM393294 BQI393294 CAE393294 CKA393294 CTW393294 DDS393294 DNO393294 DXK393294 EHG393294 ERC393294 FAY393294 FKU393294 FUQ393294 GEM393294">
      <formula1>"2023, 2024"</formula1>
    </dataValidation>
    <dataValidation type="list" allowBlank="1" showInputMessage="1" showErrorMessage="1" sqref="GOI393294 GYE393294 HIA393294 HRW393294 IBS393294 ILO393294 IVK393294 JFG393294 JPC393294 JYY393294 KIU393294 KSQ393294 LCM393294 LMI393294 LWE393294 MGA393294 MPW393294 MZS393294 NJO393294 NTK393294 ODG393294 ONC393294 OWY393294 PGU393294 PQQ393294 QAM393294 QKI393294 QUE393294 REA393294 RNW393294 RXS393294 SHO393294 SRK393294 TBG393294 TLC393294 TUY393294 UEU393294 UOQ393294 UYM393294 VII393294 VSE393294 WCA393294 WLW393294 WVS393294 K458830 JG458830 TC458830 ACY458830 AMU458830 AWQ458830 BGM458830 BQI458830 CAE458830 CKA458830 CTW458830 DDS458830 DNO458830 DXK458830 EHG458830 ERC458830 FAY458830 FKU458830 FUQ458830 GEM458830 GOI458830 GYE458830 HIA458830 HRW458830 IBS458830 ILO458830 IVK458830 JFG458830 JPC458830 JYY458830 KIU458830 KSQ458830 LCM458830 LMI458830 LWE458830 MGA458830 MPW458830 MZS458830 NJO458830 NTK458830 ODG458830 ONC458830 OWY458830 PGU458830 PQQ458830 QAM458830 QKI458830 QUE458830 REA458830 RNW458830 RXS458830 SHO458830 SRK458830 TBG458830 TLC458830 TUY458830">
      <formula1>"2023, 2024"</formula1>
    </dataValidation>
    <dataValidation type="list" allowBlank="1" showInputMessage="1" showErrorMessage="1" sqref="UEU458830 UOQ458830 UYM458830 VII458830 VSE458830 WCA458830 WLW458830 WVS458830 K524366 JG524366 TC524366 ACY524366 AMU524366 AWQ524366 BGM524366 BQI524366 CAE524366 CKA524366 CTW524366 DDS524366 DNO524366 DXK524366 EHG524366 ERC524366 FAY524366 FKU524366 FUQ524366 GEM524366 GOI524366 GYE524366 HIA524366 HRW524366 IBS524366 ILO524366 IVK524366 JFG524366 JPC524366 JYY524366 KIU524366 KSQ524366 LCM524366 LMI524366 LWE524366 MGA524366 MPW524366 MZS524366 NJO524366 NTK524366 ODG524366 ONC524366 OWY524366 PGU524366 PQQ524366 QAM524366 QKI524366 QUE524366 REA524366 RNW524366 RXS524366 SHO524366 SRK524366 TBG524366 TLC524366 TUY524366 UEU524366 UOQ524366 UYM524366 VII524366 VSE524366 WCA524366 WLW524366 WVS524366 K589902 JG589902 TC589902 ACY589902 AMU589902 AWQ589902 BGM589902 BQI589902 CAE589902 CKA589902 CTW589902 DDS589902 DNO589902 DXK589902 EHG589902 ERC589902 FAY589902 FKU589902 FUQ589902 GEM589902 GOI589902 GYE589902 HIA589902 HRW589902 IBS589902 ILO589902 IVK589902 JFG589902">
      <formula1>"2023, 2024"</formula1>
    </dataValidation>
    <dataValidation type="list" allowBlank="1" showInputMessage="1" showErrorMessage="1" sqref="JPC589902 JYY589902 KIU589902 KSQ589902 LCM589902 LMI589902 LWE589902 MGA589902 MPW589902 MZS589902 NJO589902 NTK589902 ODG589902 ONC589902 OWY589902 PGU589902 PQQ589902 QAM589902 QKI589902 QUE589902 REA589902 RNW589902 RXS589902 SHO589902 SRK589902 TBG589902 TLC589902 TUY589902 UEU589902 UOQ589902 UYM589902 VII589902 VSE589902 WCA589902 WLW589902 WVS589902 K655438 JG655438 TC655438 ACY655438 AMU655438 AWQ655438 BGM655438 BQI655438 CAE655438 CKA655438 CTW655438 DDS655438 DNO655438 DXK655438 EHG655438 ERC655438 FAY655438 FKU655438 FUQ655438 GEM655438 GOI655438 GYE655438 HIA655438 HRW655438 IBS655438 ILO655438 IVK655438 JFG655438 JPC655438 JYY655438 KIU655438 KSQ655438 LCM655438 LMI655438 LWE655438 MGA655438 MPW655438 MZS655438 NJO655438 NTK655438 ODG655438 ONC655438 OWY655438 PGU655438 PQQ655438 QAM655438 QKI655438 QUE655438 REA655438 RNW655438 RXS655438 SHO655438 SRK655438 TBG655438 TLC655438 TUY655438 UEU655438 UOQ655438 UYM655438 VII655438 VSE655438 WCA655438 WLW655438 WVS655438">
      <formula1>"2023, 2024"</formula1>
    </dataValidation>
    <dataValidation type="list" allowBlank="1" showInputMessage="1" showErrorMessage="1" sqref="K720974 JG720974 TC720974 ACY720974 AMU720974 AWQ720974 BGM720974 BQI720974 CAE720974 CKA720974 CTW720974 DDS720974 DNO720974 DXK720974 EHG720974 ERC720974 FAY720974 FKU720974 FUQ720974 GEM720974 GOI720974 GYE720974 HIA720974 HRW720974 IBS720974 ILO720974 IVK720974 JFG720974 JPC720974 JYY720974 KIU720974 KSQ720974 LCM720974 LMI720974 LWE720974 MGA720974 MPW720974 MZS720974 NJO720974 NTK720974 ODG720974 ONC720974 OWY720974 PGU720974 PQQ720974 QAM720974 QKI720974 QUE720974 REA720974 RNW720974 RXS720974 SHO720974 SRK720974 TBG720974 TLC720974 TUY720974 UEU720974 UOQ720974 UYM720974 VII720974 VSE720974 WCA720974 WLW720974 WVS720974 K786510 JG786510 TC786510 ACY786510 AMU786510 AWQ786510 BGM786510 BQI786510 CAE786510 CKA786510 CTW786510 DDS786510 DNO786510 DXK786510 EHG786510 ERC786510 FAY786510 FKU786510 FUQ786510 GEM786510 GOI786510 GYE786510 HIA786510 HRW786510 IBS786510 ILO786510 IVK786510 JFG786510 JPC786510 JYY786510 KIU786510 KSQ786510 LCM786510 LMI786510 LWE786510 MGA786510">
      <formula1>"2023, 2024"</formula1>
    </dataValidation>
    <dataValidation type="list" allowBlank="1" showInputMessage="1" showErrorMessage="1" sqref="MPW786510 MZS786510 NJO786510 NTK786510 ODG786510 ONC786510 OWY786510 PGU786510 PQQ786510 QAM786510 QKI786510 QUE786510 REA786510 RNW786510 RXS786510 SHO786510 SRK786510 TBG786510 TLC786510 TUY786510 UEU786510 UOQ786510 UYM786510 VII786510 VSE786510 WCA786510 WLW786510 WVS786510 K852046 JG852046 TC852046 ACY852046 AMU852046 AWQ852046 BGM852046 BQI852046 CAE852046 CKA852046 CTW852046 DDS852046 DNO852046 DXK852046 EHG852046 ERC852046 FAY852046 FKU852046 FUQ852046 GEM852046 GOI852046 GYE852046 HIA852046 HRW852046 IBS852046 ILO852046 IVK852046 JFG852046 JPC852046 JYY852046 KIU852046 KSQ852046 LCM852046 LMI852046 LWE852046 MGA852046 MPW852046 MZS852046 NJO852046 NTK852046 ODG852046 ONC852046 OWY852046 PGU852046 PQQ852046 QAM852046 QKI852046 QUE852046 REA852046 RNW852046 RXS852046 SHO852046 SRK852046 TBG852046 TLC852046 TUY852046 UEU852046 UOQ852046 UYM852046 VII852046 VSE852046 WCA852046 WLW852046 WVS852046 K917582 JG917582 TC917582 ACY917582 AMU917582 AWQ917582 BGM917582 BQI917582">
      <formula1>"2023, 2024"</formula1>
    </dataValidation>
    <dataValidation type="list" allowBlank="1" showInputMessage="1" showErrorMessage="1" sqref="CAE917582 CKA917582 CTW917582 DDS917582 DNO917582 DXK917582 EHG917582 ERC917582 FAY917582 FKU917582 FUQ917582 GEM917582 GOI917582 GYE917582 HIA917582 HRW917582 IBS917582 ILO917582 IVK917582 JFG917582 JPC917582 JYY917582 KIU917582 KSQ917582 LCM917582 LMI917582 LWE917582 MGA917582 MPW917582 MZS917582 NJO917582 NTK917582 ODG917582 ONC917582 OWY917582 PGU917582 PQQ917582 QAM917582 QKI917582 QUE917582 REA917582 RNW917582 RXS917582 SHO917582 SRK917582 TBG917582 TLC917582 TUY917582 UEU917582 UOQ917582 UYM917582 VII917582 VSE917582 WCA917582 WLW917582 WVS917582 K983118 JG983118 TC983118 ACY983118 AMU983118 AWQ983118 BGM983118 BQI983118 CAE983118 CKA983118 CTW983118 DDS983118 DNO983118 DXK983118 EHG983118 ERC983118 FAY983118 FKU983118 FUQ983118 GEM983118 GOI983118 GYE983118 HIA983118 HRW983118 IBS983118 ILO983118 IVK983118 JFG983118 JPC983118 JYY983118 KIU983118 KSQ983118 LCM983118 LMI983118 LWE983118 MGA983118 MPW983118 MZS983118 NJO983118 NTK983118 ODG983118 ONC983118 OWY983118 PGU983118">
      <formula1>"2023, 2024"</formula1>
    </dataValidation>
    <dataValidation type="list" allowBlank="1" showInputMessage="1" showErrorMessage="1" sqref="PQQ983118 QAM983118 QKI983118 QUE983118 REA983118 RNW983118 RXS983118 SHO983118 SRK983118 TBG983118 TLC983118 TUY983118 UEU983118 UOQ983118 UYM983118 VII983118 VSE983118 WCA983118 WLW983118 WVS983118 K64:K65 JG64:JG65 TC64:TC65 ACY64:ACY65 AMU64:AMU65 AWQ64:AWQ65 BGM64:BGM65 BQI64:BQI65 CAE64:CAE65 CKA64:CKA65 CTW64:CTW65 DDS64:DDS65 DNO64:DNO65 DXK64:DXK65 EHG64:EHG65 ERC64:ERC65 FAY64:FAY65 FKU64:FKU65 FUQ64:FUQ65 GEM64:GEM65 GOI64:GOI65 GYE64:GYE65 HIA64:HIA65 HRW64:HRW65 IBS64:IBS65 ILO64:ILO65 IVK64:IVK65 JFG64:JFG65 JPC64:JPC65 JYY64:JYY65 KIU64:KIU65 KSQ64:KSQ65 LCM64:LCM65 LMI64:LMI65 LWE64:LWE65 MGA64:MGA65 MPW64:MPW65 MZS64:MZS65 NJO64:NJO65 NTK64:NTK65 ODG64:ODG65 ONC64:ONC65 OWY64:OWY65 PGU64:PGU65 PQQ64:PQQ65 QAM64:QAM65 QKI64:QKI65 QUE64:QUE65 REA64:REA65 RNW64:RNW65 RXS64:RXS65 SHO64:SHO65 SRK64:SRK65 TBG64:TBG65 TLC64:TLC65 TUY64:TUY65 UEU64:UEU65 UOQ64:UOQ65 UYM64:UYM65 VII64:VII65 VSE64:VSE65 WCA64:WCA65 WLW64:WLW65 WVS64:WVS65 K65600:K65601 JG65600:JG65601 TC65600:TC65601 ACY65600:ACY65601 AMU65600:AMU65601 AWQ65600:AWQ65601 BGM65600:BGM65601 BQI65600:BQI65601 CAE65600:CAE65601 CKA65600:CKA65601 CTW65600:CTW65601 DDS65600:DDS65601 DNO65600:DNO65601 DXK65600:DXK65601 EHG65600:EHG65601 ERC65600:ERC65601">
      <formula1>"2023, 2024"</formula1>
    </dataValidation>
    <dataValidation type="list" allowBlank="1" showInputMessage="1" showErrorMessage="1" sqref="FAY65600:FAY65601 FKU65600:FKU65601 FUQ65600:FUQ65601 GEM65600:GEM65601 GOI65600:GOI65601 GYE65600:GYE65601 HIA65600:HIA65601 HRW65600:HRW65601 IBS65600:IBS65601 ILO65600:ILO65601 IVK65600:IVK65601 JFG65600:JFG65601 JPC65600:JPC65601 JYY65600:JYY65601 KIU65600:KIU65601 KSQ65600:KSQ65601 LCM65600:LCM65601 LMI65600:LMI65601 LWE65600:LWE65601 MGA65600:MGA65601 MPW65600:MPW65601 MZS65600:MZS65601 NJO65600:NJO65601 NTK65600:NTK65601 ODG65600:ODG65601 ONC65600:ONC65601 OWY65600:OWY65601 PGU65600:PGU65601 PQQ65600:PQQ65601 QAM65600:QAM65601 QKI65600:QKI65601 QUE65600:QUE65601 REA65600:REA65601 RNW65600:RNW65601 RXS65600:RXS65601 SHO65600:SHO65601 SRK65600:SRK65601 TBG65600:TBG65601 TLC65600:TLC65601 TUY65600:TUY65601 UEU65600:UEU65601 UOQ65600:UOQ65601 UYM65600:UYM65601 VII65600:VII65601 VSE65600:VSE65601 WCA65600:WCA65601 WLW65600:WLW65601 WVS65600:WVS65601 K131136:K131137 JG131136:JG131137 TC131136:TC131137 ACY131136:ACY131137 AMU131136:AMU131137 AWQ131136:AWQ131137 BGM131136:BGM131137 BQI131136:BQI131137 CAE131136:CAE131137 CKA131136:CKA131137 CTW131136:CTW131137 DDS131136:DDS131137 DNO131136:DNO131137 DXK131136:DXK131137 EHG131136:EHG131137 ERC131136:ERC131137 FAY131136:FAY131137 FKU131136:FKU131137 FUQ131136:FUQ131137 GEM131136:GEM131137 GOI131136:GOI131137 GYE131136:GYE131137 HIA131136:HIA131137 HRW131136:HRW131137 IBS131136:IBS131137 ILO131136:ILO131137 IVK131136:IVK131137 JFG131136:JFG131137 JPC131136:JPC131137 JYY131136:JYY131137 KIU131136:KIU131137 KSQ131136:KSQ131137 LCM131136:LCM131137 LMI131136:LMI131137 LWE131136:LWE131137 MGA131136:MGA131137 MPW131136:MPW131137 MZS131136:MZS131137 NJO131136:NJO131137 NTK131136:NTK131137 ODG131136:ODG131137 ONC131136:ONC131137 OWY131136:OWY131137 PGU131136:PGU131137 PQQ131136:PQQ131137 QAM131136:QAM131137 QKI131136:QKI131137 QUE131136:QUE131137 REA131136:REA131137 RNW131136:RNW131137 RXS131136:RXS131137 SHO131136:SHO131137">
      <formula1>"2023, 2024"</formula1>
    </dataValidation>
    <dataValidation type="list" allowBlank="1" showInputMessage="1" showErrorMessage="1" sqref="SRK131136:SRK131137 TBG131136:TBG131137 TLC131136:TLC131137 TUY131136:TUY131137 UEU131136:UEU131137 UOQ131136:UOQ131137 UYM131136:UYM131137 VII131136:VII131137 VSE131136:VSE131137 WCA131136:WCA131137 WLW131136:WLW131137 WVS131136:WVS131137 K196672:K196673 JG196672:JG196673 TC196672:TC196673 ACY196672:ACY196673 AMU196672:AMU196673 AWQ196672:AWQ196673 BGM196672:BGM196673 BQI196672:BQI196673 CAE196672:CAE196673 CKA196672:CKA196673 CTW196672:CTW196673 DDS196672:DDS196673 DNO196672:DNO196673 DXK196672:DXK196673 EHG196672:EHG196673 ERC196672:ERC196673 FAY196672:FAY196673 FKU196672:FKU196673 FUQ196672:FUQ196673 GEM196672:GEM196673 GOI196672:GOI196673 GYE196672:GYE196673 HIA196672:HIA196673 HRW196672:HRW196673 IBS196672:IBS196673 ILO196672:ILO196673 IVK196672:IVK196673 JFG196672:JFG196673 JPC196672:JPC196673 JYY196672:JYY196673 KIU196672:KIU196673 KSQ196672:KSQ196673 LCM196672:LCM196673 LMI196672:LMI196673 LWE196672:LWE196673 MGA196672:MGA196673 MPW196672:MPW196673 MZS196672:MZS196673 NJO196672:NJO196673 NTK196672:NTK196673 ODG196672:ODG196673 ONC196672:ONC196673 OWY196672:OWY196673 PGU196672:PGU196673 PQQ196672:PQQ196673 QAM196672:QAM196673 QKI196672:QKI196673 QUE196672:QUE196673 REA196672:REA196673 RNW196672:RNW196673 RXS196672:RXS196673 SHO196672:SHO196673 SRK196672:SRK196673 TBG196672:TBG196673 TLC196672:TLC196673 TUY196672:TUY196673 UEU196672:UEU196673 UOQ196672:UOQ196673 UYM196672:UYM196673 VII196672:VII196673 VSE196672:VSE196673 WCA196672:WCA196673 WLW196672:WLW196673 WVS196672:WVS196673 K262208:K262209 JG262208:JG262209 TC262208:TC262209 ACY262208:ACY262209 AMU262208:AMU262209 AWQ262208:AWQ262209 BGM262208:BGM262209 BQI262208:BQI262209 CAE262208:CAE262209 CKA262208:CKA262209 CTW262208:CTW262209 DDS262208:DDS262209 DNO262208:DNO262209 DXK262208:DXK262209 EHG262208:EHG262209 ERC262208:ERC262209 FAY262208:FAY262209 FKU262208:FKU262209 FUQ262208:FUQ262209 GEM262208:GEM262209 GOI262208:GOI262209 GYE262208:GYE262209 HIA262208:HIA262209 HRW262208:HRW262209">
      <formula1>"2023, 2024"</formula1>
    </dataValidation>
    <dataValidation type="list" allowBlank="1" showInputMessage="1" showErrorMessage="1" sqref="IBS262208:IBS262209 ILO262208:ILO262209 IVK262208:IVK262209 JFG262208:JFG262209 JPC262208:JPC262209 JYY262208:JYY262209 KIU262208:KIU262209 KSQ262208:KSQ262209 LCM262208:LCM262209 LMI262208:LMI262209 LWE262208:LWE262209 MGA262208:MGA262209 MPW262208:MPW262209 MZS262208:MZS262209 NJO262208:NJO262209 NTK262208:NTK262209 ODG262208:ODG262209 ONC262208:ONC262209 OWY262208:OWY262209 PGU262208:PGU262209 PQQ262208:PQQ262209 QAM262208:QAM262209 QKI262208:QKI262209 QUE262208:QUE262209 REA262208:REA262209 RNW262208:RNW262209 RXS262208:RXS262209 SHO262208:SHO262209 SRK262208:SRK262209 TBG262208:TBG262209 TLC262208:TLC262209 TUY262208:TUY262209 UEU262208:UEU262209 UOQ262208:UOQ262209 UYM262208:UYM262209 VII262208:VII262209 VSE262208:VSE262209 WCA262208:WCA262209 WLW262208:WLW262209 WVS262208:WVS262209 K327744:K327745 JG327744:JG327745 TC327744:TC327745 ACY327744:ACY327745 AMU327744:AMU327745 AWQ327744:AWQ327745 BGM327744:BGM327745 BQI327744:BQI327745 CAE327744:CAE327745 CKA327744:CKA327745 CTW327744:CTW327745 DDS327744:DDS327745 DNO327744:DNO327745 DXK327744:DXK327745 EHG327744:EHG327745 ERC327744:ERC327745 FAY327744:FAY327745 FKU327744:FKU327745 FUQ327744:FUQ327745 GEM327744:GEM327745 GOI327744:GOI327745 GYE327744:GYE327745 HIA327744:HIA327745 HRW327744:HRW327745 IBS327744:IBS327745 ILO327744:ILO327745 IVK327744:IVK327745 JFG327744:JFG327745 JPC327744:JPC327745 JYY327744:JYY327745 KIU327744:KIU327745 KSQ327744:KSQ327745 LCM327744:LCM327745 LMI327744:LMI327745 LWE327744:LWE327745 MGA327744:MGA327745 MPW327744:MPW327745 MZS327744:MZS327745 NJO327744:NJO327745 NTK327744:NTK327745 ODG327744:ODG327745 ONC327744:ONC327745 OWY327744:OWY327745 PGU327744:PGU327745 PQQ327744:PQQ327745 QAM327744:QAM327745 QKI327744:QKI327745 QUE327744:QUE327745 REA327744:REA327745 RNW327744:RNW327745 RXS327744:RXS327745 SHO327744:SHO327745 SRK327744:SRK327745 TBG327744:TBG327745 TLC327744:TLC327745 TUY327744:TUY327745 UEU327744:UEU327745 UOQ327744:UOQ327745 UYM327744:UYM327745 VII327744:VII327745">
      <formula1>"2023, 2024"</formula1>
    </dataValidation>
    <dataValidation type="list" allowBlank="1" showInputMessage="1" showErrorMessage="1" sqref="VSE327744:VSE327745 WCA327744:WCA327745 WLW327744:WLW327745 WVS327744:WVS327745 K393280:K393281 JG393280:JG393281 TC393280:TC393281 ACY393280:ACY393281 AMU393280:AMU393281 AWQ393280:AWQ393281 BGM393280:BGM393281 BQI393280:BQI393281 CAE393280:CAE393281 CKA393280:CKA393281 CTW393280:CTW393281 DDS393280:DDS393281 DNO393280:DNO393281 DXK393280:DXK393281 EHG393280:EHG393281 ERC393280:ERC393281 FAY393280:FAY393281 FKU393280:FKU393281 FUQ393280:FUQ393281 GEM393280:GEM393281 GOI393280:GOI393281 GYE393280:GYE393281 HIA393280:HIA393281 HRW393280:HRW393281 IBS393280:IBS393281 ILO393280:ILO393281 IVK393280:IVK393281 JFG393280:JFG393281 JPC393280:JPC393281 JYY393280:JYY393281 KIU393280:KIU393281 KSQ393280:KSQ393281 LCM393280:LCM393281 LMI393280:LMI393281 LWE393280:LWE393281 MGA393280:MGA393281 MPW393280:MPW393281 MZS393280:MZS393281 NJO393280:NJO393281 NTK393280:NTK393281 ODG393280:ODG393281 ONC393280:ONC393281 OWY393280:OWY393281 PGU393280:PGU393281 PQQ393280:PQQ393281 QAM393280:QAM393281 QKI393280:QKI393281 QUE393280:QUE393281 REA393280:REA393281 RNW393280:RNW393281 RXS393280:RXS393281 SHO393280:SHO393281 SRK393280:SRK393281 TBG393280:TBG393281 TLC393280:TLC393281 TUY393280:TUY393281 UEU393280:UEU393281 UOQ393280:UOQ393281 UYM393280:UYM393281 VII393280:VII393281 VSE393280:VSE393281 WCA393280:WCA393281 WLW393280:WLW393281 WVS393280:WVS393281 K458816:K458817 JG458816:JG458817 TC458816:TC458817 ACY458816:ACY458817 AMU458816:AMU458817 AWQ458816:AWQ458817 BGM458816:BGM458817 BQI458816:BQI458817 CAE458816:CAE458817 CKA458816:CKA458817 CTW458816:CTW458817 DDS458816:DDS458817 DNO458816:DNO458817 DXK458816:DXK458817 EHG458816:EHG458817 ERC458816:ERC458817 FAY458816:FAY458817 FKU458816:FKU458817 FUQ458816:FUQ458817 GEM458816:GEM458817 GOI458816:GOI458817 GYE458816:GYE458817 HIA458816:HIA458817 HRW458816:HRW458817 IBS458816:IBS458817 ILO458816:ILO458817 IVK458816:IVK458817 JFG458816:JFG458817 JPC458816:JPC458817 JYY458816:JYY458817 KIU458816:KIU458817 KSQ458816:KSQ458817">
      <formula1>"2023, 2024"</formula1>
    </dataValidation>
    <dataValidation type="list" allowBlank="1" showInputMessage="1" showErrorMessage="1" sqref="LCM458816:LCM458817 LMI458816:LMI458817 LWE458816:LWE458817 MGA458816:MGA458817 MPW458816:MPW458817 MZS458816:MZS458817 NJO458816:NJO458817 NTK458816:NTK458817 ODG458816:ODG458817 ONC458816:ONC458817 OWY458816:OWY458817 PGU458816:PGU458817 PQQ458816:PQQ458817 QAM458816:QAM458817 QKI458816:QKI458817 QUE458816:QUE458817 REA458816:REA458817 RNW458816:RNW458817 RXS458816:RXS458817 SHO458816:SHO458817 SRK458816:SRK458817 TBG458816:TBG458817 TLC458816:TLC458817 TUY458816:TUY458817 UEU458816:UEU458817 UOQ458816:UOQ458817 UYM458816:UYM458817 VII458816:VII458817 VSE458816:VSE458817 WCA458816:WCA458817 WLW458816:WLW458817 WVS458816:WVS458817 K524352:K524353 JG524352:JG524353 TC524352:TC524353 ACY524352:ACY524353 AMU524352:AMU524353 AWQ524352:AWQ524353 BGM524352:BGM524353 BQI524352:BQI524353 CAE524352:CAE524353 CKA524352:CKA524353 CTW524352:CTW524353 DDS524352:DDS524353 DNO524352:DNO524353 DXK524352:DXK524353 EHG524352:EHG524353 ERC524352:ERC524353 FAY524352:FAY524353 FKU524352:FKU524353 FUQ524352:FUQ524353 GEM524352:GEM524353 GOI524352:GOI524353 GYE524352:GYE524353 HIA524352:HIA524353 HRW524352:HRW524353 IBS524352:IBS524353 ILO524352:ILO524353 IVK524352:IVK524353 JFG524352:JFG524353 JPC524352:JPC524353 JYY524352:JYY524353 KIU524352:KIU524353 KSQ524352:KSQ524353 LCM524352:LCM524353 LMI524352:LMI524353 LWE524352:LWE524353 MGA524352:MGA524353 MPW524352:MPW524353 MZS524352:MZS524353 NJO524352:NJO524353 NTK524352:NTK524353 ODG524352:ODG524353 ONC524352:ONC524353 OWY524352:OWY524353 PGU524352:PGU524353 PQQ524352:PQQ524353 QAM524352:QAM524353 QKI524352:QKI524353 QUE524352:QUE524353 REA524352:REA524353 RNW524352:RNW524353 RXS524352:RXS524353 SHO524352:SHO524353 SRK524352:SRK524353 TBG524352:TBG524353 TLC524352:TLC524353 TUY524352:TUY524353 UEU524352:UEU524353 UOQ524352:UOQ524353 UYM524352:UYM524353 VII524352:VII524353 VSE524352:VSE524353 WCA524352:WCA524353 WLW524352:WLW524353 WVS524352:WVS524353 K589888:K589889 JG589888:JG589889 TC589888:TC589889 ACY589888:ACY589889">
      <formula1>"2023, 2024"</formula1>
    </dataValidation>
    <dataValidation type="list" allowBlank="1" showInputMessage="1" showErrorMessage="1" sqref="AMU589888:AMU589889 AWQ589888:AWQ589889 BGM589888:BGM589889 BQI589888:BQI589889 CAE589888:CAE589889 CKA589888:CKA589889 CTW589888:CTW589889 DDS589888:DDS589889 DNO589888:DNO589889 DXK589888:DXK589889 EHG589888:EHG589889 ERC589888:ERC589889 FAY589888:FAY589889 FKU589888:FKU589889 FUQ589888:FUQ589889 GEM589888:GEM589889 GOI589888:GOI589889 GYE589888:GYE589889 HIA589888:HIA589889 HRW589888:HRW589889 IBS589888:IBS589889 ILO589888:ILO589889 IVK589888:IVK589889 JFG589888:JFG589889 JPC589888:JPC589889 JYY589888:JYY589889 KIU589888:KIU589889 KSQ589888:KSQ589889 LCM589888:LCM589889 LMI589888:LMI589889 LWE589888:LWE589889 MGA589888:MGA589889 MPW589888:MPW589889 MZS589888:MZS589889 NJO589888:NJO589889 NTK589888:NTK589889 ODG589888:ODG589889 ONC589888:ONC589889 OWY589888:OWY589889 PGU589888:PGU589889 PQQ589888:PQQ589889 QAM589888:QAM589889 QKI589888:QKI589889 QUE589888:QUE589889 REA589888:REA589889 RNW589888:RNW589889 RXS589888:RXS589889 SHO589888:SHO589889 SRK589888:SRK589889 TBG589888:TBG589889 TLC589888:TLC589889 TUY589888:TUY589889 UEU589888:UEU589889 UOQ589888:UOQ589889 UYM589888:UYM589889 VII589888:VII589889 VSE589888:VSE589889 WCA589888:WCA589889 WLW589888:WLW589889 WVS589888:WVS589889 K655424:K655425 JG655424:JG655425 TC655424:TC655425 ACY655424:ACY655425 AMU655424:AMU655425 AWQ655424:AWQ655425 BGM655424:BGM655425 BQI655424:BQI655425 CAE655424:CAE655425 CKA655424:CKA655425 CTW655424:CTW655425 DDS655424:DDS655425 DNO655424:DNO655425 DXK655424:DXK655425 EHG655424:EHG655425 ERC655424:ERC655425 FAY655424:FAY655425 FKU655424:FKU655425 FUQ655424:FUQ655425 GEM655424:GEM655425 GOI655424:GOI655425 GYE655424:GYE655425 HIA655424:HIA655425 HRW655424:HRW655425 IBS655424:IBS655425 ILO655424:ILO655425 IVK655424:IVK655425 JFG655424:JFG655425 JPC655424:JPC655425 JYY655424:JYY655425 KIU655424:KIU655425 KSQ655424:KSQ655425 LCM655424:LCM655425 LMI655424:LMI655425 LWE655424:LWE655425 MGA655424:MGA655425 MPW655424:MPW655425 MZS655424:MZS655425 NJO655424:NJO655425 NTK655424:NTK655425">
      <formula1>"2023, 2024"</formula1>
    </dataValidation>
    <dataValidation type="list" allowBlank="1" showInputMessage="1" showErrorMessage="1" sqref="ODG655424:ODG655425 ONC655424:ONC655425 OWY655424:OWY655425 PGU655424:PGU655425 PQQ655424:PQQ655425 QAM655424:QAM655425 QKI655424:QKI655425 QUE655424:QUE655425 REA655424:REA655425 RNW655424:RNW655425 RXS655424:RXS655425 SHO655424:SHO655425 SRK655424:SRK655425 TBG655424:TBG655425 TLC655424:TLC655425 TUY655424:TUY655425 UEU655424:UEU655425 UOQ655424:UOQ655425 UYM655424:UYM655425 VII655424:VII655425 VSE655424:VSE655425 WCA655424:WCA655425 WLW655424:WLW655425 WVS655424:WVS655425 K720960:K720961 JG720960:JG720961 TC720960:TC720961 ACY720960:ACY720961 AMU720960:AMU720961 AWQ720960:AWQ720961 BGM720960:BGM720961 BQI720960:BQI720961 CAE720960:CAE720961 CKA720960:CKA720961 CTW720960:CTW720961 DDS720960:DDS720961 DNO720960:DNO720961 DXK720960:DXK720961 EHG720960:EHG720961 ERC720960:ERC720961 FAY720960:FAY720961 FKU720960:FKU720961 FUQ720960:FUQ720961 GEM720960:GEM720961 GOI720960:GOI720961 GYE720960:GYE720961 HIA720960:HIA720961 HRW720960:HRW720961 IBS720960:IBS720961 ILO720960:ILO720961 IVK720960:IVK720961 JFG720960:JFG720961 JPC720960:JPC720961 JYY720960:JYY720961 KIU720960:KIU720961 KSQ720960:KSQ720961 LCM720960:LCM720961 LMI720960:LMI720961 LWE720960:LWE720961 MGA720960:MGA720961 MPW720960:MPW720961 MZS720960:MZS720961 NJO720960:NJO720961 NTK720960:NTK720961 ODG720960:ODG720961 ONC720960:ONC720961 OWY720960:OWY720961 PGU720960:PGU720961 PQQ720960:PQQ720961 QAM720960:QAM720961 QKI720960:QKI720961 QUE720960:QUE720961 REA720960:REA720961 RNW720960:RNW720961 RXS720960:RXS720961 SHO720960:SHO720961 SRK720960:SRK720961 TBG720960:TBG720961 TLC720960:TLC720961 TUY720960:TUY720961 UEU720960:UEU720961 UOQ720960:UOQ720961 UYM720960:UYM720961 VII720960:VII720961 VSE720960:VSE720961 WCA720960:WCA720961 WLW720960:WLW720961 WVS720960:WVS720961 K786496:K786497 JG786496:JG786497 TC786496:TC786497 ACY786496:ACY786497 AMU786496:AMU786497 AWQ786496:AWQ786497 BGM786496:BGM786497 BQI786496:BQI786497 CAE786496:CAE786497 CKA786496:CKA786497 CTW786496:CTW786497 DDS786496:DDS786497">
      <formula1>"2023, 2024"</formula1>
    </dataValidation>
    <dataValidation type="list" allowBlank="1" showInputMessage="1" showErrorMessage="1" sqref="DNO786496:DNO786497 DXK786496:DXK786497 EHG786496:EHG786497 ERC786496:ERC786497 FAY786496:FAY786497 FKU786496:FKU786497 FUQ786496:FUQ786497 GEM786496:GEM786497 GOI786496:GOI786497 GYE786496:GYE786497 HIA786496:HIA786497 HRW786496:HRW786497 IBS786496:IBS786497 ILO786496:ILO786497 IVK786496:IVK786497 JFG786496:JFG786497 JPC786496:JPC786497 JYY786496:JYY786497 KIU786496:KIU786497 KSQ786496:KSQ786497 LCM786496:LCM786497 LMI786496:LMI786497 LWE786496:LWE786497 MGA786496:MGA786497 MPW786496:MPW786497 MZS786496:MZS786497 NJO786496:NJO786497 NTK786496:NTK786497 ODG786496:ODG786497 ONC786496:ONC786497 OWY786496:OWY786497 PGU786496:PGU786497 PQQ786496:PQQ786497 QAM786496:QAM786497 QKI786496:QKI786497 QUE786496:QUE786497 REA786496:REA786497 RNW786496:RNW786497 RXS786496:RXS786497 SHO786496:SHO786497 SRK786496:SRK786497 TBG786496:TBG786497 TLC786496:TLC786497 TUY786496:TUY786497 UEU786496:UEU786497 UOQ786496:UOQ786497 UYM786496:UYM786497 VII786496:VII786497 VSE786496:VSE786497 WCA786496:WCA786497 WLW786496:WLW786497 WVS786496:WVS786497 K852032:K852033 JG852032:JG852033 TC852032:TC852033 ACY852032:ACY852033 AMU852032:AMU852033 AWQ852032:AWQ852033 BGM852032:BGM852033 BQI852032:BQI852033 CAE852032:CAE852033 CKA852032:CKA852033 CTW852032:CTW852033 DDS852032:DDS852033 DNO852032:DNO852033 DXK852032:DXK852033 EHG852032:EHG852033 ERC852032:ERC852033 FAY852032:FAY852033 FKU852032:FKU852033 FUQ852032:FUQ852033 GEM852032:GEM852033 GOI852032:GOI852033 GYE852032:GYE852033 HIA852032:HIA852033 HRW852032:HRW852033 IBS852032:IBS852033 ILO852032:ILO852033 IVK852032:IVK852033 JFG852032:JFG852033 JPC852032:JPC852033 JYY852032:JYY852033 KIU852032:KIU852033 KSQ852032:KSQ852033 LCM852032:LCM852033 LMI852032:LMI852033 LWE852032:LWE852033 MGA852032:MGA852033 MPW852032:MPW852033 MZS852032:MZS852033 NJO852032:NJO852033 NTK852032:NTK852033 ODG852032:ODG852033 ONC852032:ONC852033 OWY852032:OWY852033 PGU852032:PGU852033 PQQ852032:PQQ852033 QAM852032:QAM852033 QKI852032:QKI852033 QUE852032:QUE852033">
      <formula1>"2023, 2024"</formula1>
    </dataValidation>
    <dataValidation type="list" allowBlank="1" showInputMessage="1" showErrorMessage="1" sqref="REA852032:REA852033 RNW852032:RNW852033 RXS852032:RXS852033 SHO852032:SHO852033 SRK852032:SRK852033 TBG852032:TBG852033 TLC852032:TLC852033 TUY852032:TUY852033 UEU852032:UEU852033 UOQ852032:UOQ852033 UYM852032:UYM852033 VII852032:VII852033 VSE852032:VSE852033 WCA852032:WCA852033 WLW852032:WLW852033 WVS852032:WVS852033 K917568:K917569 JG917568:JG917569 TC917568:TC917569 ACY917568:ACY917569 AMU917568:AMU917569 AWQ917568:AWQ917569 BGM917568:BGM917569 BQI917568:BQI917569 CAE917568:CAE917569 CKA917568:CKA917569 CTW917568:CTW917569 DDS917568:DDS917569 DNO917568:DNO917569 DXK917568:DXK917569 EHG917568:EHG917569 ERC917568:ERC917569 FAY917568:FAY917569 FKU917568:FKU917569 FUQ917568:FUQ917569 GEM917568:GEM917569 GOI917568:GOI917569 GYE917568:GYE917569 HIA917568:HIA917569 HRW917568:HRW917569 IBS917568:IBS917569 ILO917568:ILO917569 IVK917568:IVK917569 JFG917568:JFG917569 JPC917568:JPC917569 JYY917568:JYY917569 KIU917568:KIU917569 KSQ917568:KSQ917569 LCM917568:LCM917569 LMI917568:LMI917569 LWE917568:LWE917569 MGA917568:MGA917569 MPW917568:MPW917569 MZS917568:MZS917569 NJO917568:NJO917569 NTK917568:NTK917569 ODG917568:ODG917569 ONC917568:ONC917569 OWY917568:OWY917569 PGU917568:PGU917569 PQQ917568:PQQ917569 QAM917568:QAM917569 QKI917568:QKI917569 QUE917568:QUE917569 REA917568:REA917569 RNW917568:RNW917569 RXS917568:RXS917569 SHO917568:SHO917569 SRK917568:SRK917569 TBG917568:TBG917569 TLC917568:TLC917569 TUY917568:TUY917569 UEU917568:UEU917569 UOQ917568:UOQ917569 UYM917568:UYM917569 VII917568:VII917569 VSE917568:VSE917569 WCA917568:WCA917569 WLW917568:WLW917569 WVS917568:WVS917569 K983104:K983105 JG983104:JG983105 TC983104:TC983105 ACY983104:ACY983105 AMU983104:AMU983105 AWQ983104:AWQ983105 BGM983104:BGM983105 BQI983104:BQI983105 CAE983104:CAE983105 CKA983104:CKA983105 CTW983104:CTW983105 DDS983104:DDS983105 DNO983104:DNO983105 DXK983104:DXK983105 EHG983104:EHG983105 ERC983104:ERC983105 FAY983104:FAY983105 FKU983104:FKU983105 FUQ983104:FUQ983105 GEM983104:GEM983105">
      <formula1>"2023, 2024"</formula1>
    </dataValidation>
    <dataValidation type="list" allowBlank="1" showInputMessage="1" showErrorMessage="1" sqref="GOI983104:GOI983105 GYE983104:GYE983105 HIA983104:HIA983105 HRW983104:HRW983105 IBS983104:IBS983105 ILO983104:ILO983105 IVK983104:IVK983105 JFG983104:JFG983105 JPC983104:JPC983105 JYY983104:JYY983105 KIU983104:KIU983105 KSQ983104:KSQ983105 LCM983104:LCM983105 LMI983104:LMI983105 LWE983104:LWE983105 MGA983104:MGA983105 MPW983104:MPW983105 MZS983104:MZS983105 NJO983104:NJO983105 NTK983104:NTK983105 ODG983104:ODG983105 ONC983104:ONC983105 OWY983104:OWY983105 PGU983104:PGU983105 PQQ983104:PQQ983105 QAM983104:QAM983105 QKI983104:QKI983105 QUE983104:QUE983105 REA983104:REA983105 RNW983104:RNW983105 RXS983104:RXS983105 SHO983104:SHO983105 SRK983104:SRK983105 TBG983104:TBG983105 TLC983104:TLC983105 TUY983104:TUY983105 UEU983104:UEU983105 UOQ983104:UOQ983105 UYM983104:UYM983105 VII983104:VII983105 VSE983104:VSE983105 WCA983104:WCA983105 WLW983104:WLW983105 WVS983104:WVS983105">
      <formula1>"2023, 2024"</formula1>
    </dataValidation>
  </dataValidations>
  <printOptions horizontalCentered="1"/>
  <pageMargins left="0.25" right="0.25" top="0.75" bottom="0.75" header="0.3" footer="0.3"/>
  <pageSetup horizontalDpi="600" verticalDpi="600" orientation="landscape" paperSize="5"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Gasser, Shayne</dc:creator>
  <cp:keywords/>
  <dc:description/>
  <cp:lastModifiedBy>Gasser, Shayne</cp:lastModifiedBy>
  <dcterms:created xsi:type="dcterms:W3CDTF">2024-04-03T18:59:23Z</dcterms:created>
  <dcterms:modified xsi:type="dcterms:W3CDTF">2024-04-03T19:00:12Z</dcterms:modified>
  <cp:category/>
  <cp:version/>
  <cp:contentType/>
  <cp:contentStatus/>
</cp:coreProperties>
</file>